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JEFCONTABLE\Documents\MONICA\MONICA GENERAL\CUENTA PUBLICA 2017\"/>
    </mc:Choice>
  </mc:AlternateContent>
  <bookViews>
    <workbookView xWindow="0" yWindow="0" windowWidth="25200" windowHeight="11985" activeTab="1"/>
  </bookViews>
  <sheets>
    <sheet name="INGRESOS" sheetId="1" r:id="rId1"/>
    <sheet name="EGRESOS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46" i="2" l="1"/>
  <c r="D37" i="2"/>
  <c r="D34" i="2"/>
  <c r="D24" i="2"/>
  <c r="D14" i="2"/>
  <c r="D8" i="2"/>
  <c r="D7" i="2" l="1"/>
  <c r="B30" i="1"/>
  <c r="B44" i="1" s="1"/>
  <c r="B54" i="1" s="1"/>
</calcChain>
</file>

<file path=xl/sharedStrings.xml><?xml version="1.0" encoding="utf-8"?>
<sst xmlns="http://schemas.openxmlformats.org/spreadsheetml/2006/main" count="80" uniqueCount="80">
  <si>
    <t>Municipio de San Miguel de Allende, Gto.</t>
  </si>
  <si>
    <t>Sistema de Agua Potable y Alcantarillado de San Miguel de Allende</t>
  </si>
  <si>
    <t>Tarifas y derechos</t>
  </si>
  <si>
    <t>Importe anual</t>
  </si>
  <si>
    <t>Servicio Medido</t>
  </si>
  <si>
    <t>Cuota Fija</t>
  </si>
  <si>
    <t>Servicio de Alcantarillado</t>
  </si>
  <si>
    <t>Tratamiento de Agua Residual</t>
  </si>
  <si>
    <t>Contratos para Todos los Giros</t>
  </si>
  <si>
    <t>Ramal para tomas de agua potable</t>
  </si>
  <si>
    <t>Medidores de Agua Potable</t>
  </si>
  <si>
    <t>Instalación de descargas residuales</t>
  </si>
  <si>
    <t>Servicios administrativos para usuarios</t>
  </si>
  <si>
    <t>Servicios Operativos a Usuarios</t>
  </si>
  <si>
    <t>Subtotal de Ingresos por Sistema Comercial</t>
  </si>
  <si>
    <t>Derechos Incorporación Fraccionamientos</t>
  </si>
  <si>
    <t>Otros Servicios a Incorporaciones</t>
  </si>
  <si>
    <t>Agua tratada y descargas contaminantes</t>
  </si>
  <si>
    <t>Aprovechamientos (Multas y Recargos)</t>
  </si>
  <si>
    <t>Productos Financieros</t>
  </si>
  <si>
    <t>Fondo concursable PTAR</t>
  </si>
  <si>
    <t>Recuperacion del IVA</t>
  </si>
  <si>
    <t>Aportaciones diversas para Obra Publica</t>
  </si>
  <si>
    <t xml:space="preserve">Aportaciones Ramo 33 para Obra Publica </t>
  </si>
  <si>
    <t>Retorno de Derechos de Extraccion</t>
  </si>
  <si>
    <t>Ingresos SAPASMA Y OBRA PUBLICA</t>
  </si>
  <si>
    <t>SISTEMA DE AGUA POTABLE Y ALCANTARILLADO DE SAN MIGUEL DE ALLENDE</t>
  </si>
  <si>
    <t>CLASIFICADOR POR OBJETO DEL GASTO</t>
  </si>
  <si>
    <t>IMPORTE</t>
  </si>
  <si>
    <t xml:space="preserve">TOTAL   </t>
  </si>
  <si>
    <t>SERVICIOS PERSONALES</t>
  </si>
  <si>
    <t>REMUNERACIONES AL PERSONAL DE CARÁCTER PERMANENTE</t>
  </si>
  <si>
    <t>REMUNERACIONES AL PERSONAL DE CARÁCTER TRANSITORIO</t>
  </si>
  <si>
    <t>REMUNERACIONES ADICIONALES Y ESPECIALES</t>
  </si>
  <si>
    <t>SEGURIDAD SOCIAL</t>
  </si>
  <si>
    <t>OTRAS PRESTACIONES SOCIALES Y ECONÓMICAS</t>
  </si>
  <si>
    <t>MATERIALES  Y SUMINISTROS</t>
  </si>
  <si>
    <t>MATERIALES DE ADMINISTRACIÓN, EMISIÓN DE DOCUMENTOS Y ARTÍCULOS OFICIALES</t>
  </si>
  <si>
    <t>ALIMENTOS Y UTENSILIOS</t>
  </si>
  <si>
    <t>MATERIAS PRIMAS Y MATERIALES DE PRODUCCIÓN Y COMERCIALIZACIÓN</t>
  </si>
  <si>
    <t>MATERIALES Y ARTÍCULOS DE CONSTRUCCIÓN Y DE REPARACIÓN</t>
  </si>
  <si>
    <t>PRODUCTOS QUÍMICOS, FARMACÉUTICOS Y DE LABORATORIO</t>
  </si>
  <si>
    <t>COMBUSTIBLES, LUBRICANTES Y ADITIVOS</t>
  </si>
  <si>
    <t>VESTUARIO, BLANCOS, PRENDAS DE PROTECCIÓN Y ARTÍCULOS DEPORTIVOS</t>
  </si>
  <si>
    <t>MATERIALES Y SUMINISTROS PARA SEGURIDAD</t>
  </si>
  <si>
    <t>HERRAMIENTAS, REFACCIONES Y ACCESORIOS MENORES</t>
  </si>
  <si>
    <t>SERVICIOS GENERALES</t>
  </si>
  <si>
    <t>SERVICIOS BÁSICOS</t>
  </si>
  <si>
    <t>SERVICIOS DE ARRENDAMIENTO</t>
  </si>
  <si>
    <t>SERVICIOS PROFESIONALES, CIENTÍFICOS, TÉCNICOS Y OTROS SERVICIOS</t>
  </si>
  <si>
    <t>SERVICIOS FINANCIEROS, BANCARIOS Y COMERCIALES</t>
  </si>
  <si>
    <t>SERVICIOS DE INSTALACIÓN, REPARACIÓN, MANTENIMIENTO Y CONSERVACIÓN</t>
  </si>
  <si>
    <t>SERVICIOS DE COMUNICACIÓN SOCIAL Y PUBLICIDAD</t>
  </si>
  <si>
    <t>SERVICIOS DE TRASLADO Y VIÁTICOS</t>
  </si>
  <si>
    <t>SERVICIOS OFICIALES</t>
  </si>
  <si>
    <t>OTROS SERVICIOS GENERALES</t>
  </si>
  <si>
    <t>TRANSFERENCIAS, SUBSIDIOS Y OTRAS AYUDAS</t>
  </si>
  <si>
    <t>TRANSFERENCIAS INTERNAS Y ASIGNACIONES AL SECTOR PUBLICO</t>
  </si>
  <si>
    <t>AYUDAS SOCIALES</t>
  </si>
  <si>
    <t>BIENES MUEBLES, INMUEBLES E INTANGIBLES</t>
  </si>
  <si>
    <t>MOBILIARIO Y EQUIPO DE ADMINISTRACIÓN</t>
  </si>
  <si>
    <t>MOBILIARIO Y EQUIPO EDUCACIONAL Y RECREATIVO</t>
  </si>
  <si>
    <t>EQUIPO E INSTRUMENTAL MEDICO Y DE LABORATORIO</t>
  </si>
  <si>
    <t>VEHÍCULOS Y EQUIPO DE TRANSPORTE</t>
  </si>
  <si>
    <t>EQUIPO DE DEFENSA Y SEGURIDAD</t>
  </si>
  <si>
    <t>MAQUINARIA, OTROS EQUIPOS Y HERRAMIENTAS</t>
  </si>
  <si>
    <t>BIENES INMUEBLES</t>
  </si>
  <si>
    <t>ACTIVOS INTANGIBLES</t>
  </si>
  <si>
    <t>INVERSIÓN PÚBLICA</t>
  </si>
  <si>
    <t>OBRA PUBLICA EN BIENES DE DOMINIO PUBLICO</t>
  </si>
  <si>
    <t>OBRA PUBLICA EN BIENES PROPIOS</t>
  </si>
  <si>
    <t>PROYECTOS PRODUCTIVOS Y ACCIONES DE FOMENTO</t>
  </si>
  <si>
    <t>PARTICIPACIONES Y APORTACIONES</t>
  </si>
  <si>
    <t>CONVENIOS</t>
  </si>
  <si>
    <t>DEUDA PÚBLICA</t>
  </si>
  <si>
    <t>AMORTIZACIÓN DE LA DEUDA PUBLICA</t>
  </si>
  <si>
    <t>INTERESES DE LA DEUDA PUBLICA</t>
  </si>
  <si>
    <t>Proyecto de Ingresos para el ejercicio fiscal 2017</t>
  </si>
  <si>
    <t>Subtotal ingresos propios 2017</t>
  </si>
  <si>
    <t>PRESUPUESTO DE EGRESOS PARA EL EJERCICIO FISCAL 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</si>
</sst>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44" formatCode="_-&quot;$&quot;* #,##0.00_-;\-&quot;$&quot;* #,##0.00_-;_-&quot;$&quot;* &quot;-&quot;??_-;_-@_-"/>
    <numFmt numFmtId="43" formatCode="_-* #,##0.00_-;\-* #,##0.00_-;_-* &quot;-&quot;??_-;_-@_-"/>
    <numFmt numFmtId="164" formatCode="[$$-340A]\ #,##0.00"/>
    <numFmt numFmtId="165" formatCode="[$$-340A]\ #,##0"/>
    <numFmt numFmtId="166" formatCode="_-* #,##0_-;\-* #,##0_-;_-* &quot;-&quot;??_-;_-@_-"/>
  </numFmts>
  <fonts count="1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12"/>
      <name val="Abadi MT Condensed"/>
      <family val="2"/>
    </font>
    <font>
      <sz val="12"/>
      <name val="Abadi MT Condensed"/>
      <family val="2"/>
    </font>
    <font>
      <b/>
      <sz val="12"/>
      <color theme="0"/>
      <name val="Abadi MT Condensed"/>
      <family val="2"/>
    </font>
    <font>
      <sz val="12"/>
      <color theme="0"/>
      <name val="Abadi MT Condensed"/>
      <family val="2"/>
    </font>
    <font>
      <sz val="12"/>
      <color theme="1"/>
      <name val="Abadi MT Condensed"/>
      <family val="2"/>
    </font>
    <font>
      <sz val="11"/>
      <color theme="1"/>
      <name val="Calibri"/>
      <family val="2"/>
      <scheme val="minor"/>
    </font>
    <font>
      <b/>
      <sz val="9"/>
      <name val="Arial"/>
      <family val="2"/>
    </font>
    <font>
      <b/>
      <u/>
      <sz val="10"/>
      <color theme="3" tint="-0.249977111117893"/>
      <name val="Calibri"/>
      <family val="2"/>
      <scheme val="minor"/>
    </font>
    <font>
      <b/>
      <sz val="8"/>
      <color theme="0"/>
      <name val="Arial"/>
      <family val="2"/>
    </font>
    <font>
      <sz val="8"/>
      <name val="Calibri"/>
      <family val="2"/>
      <scheme val="minor"/>
    </font>
    <font>
      <b/>
      <sz val="8"/>
      <color theme="0"/>
      <name val="Calibri"/>
      <family val="2"/>
      <scheme val="minor"/>
    </font>
    <font>
      <sz val="8"/>
      <color theme="1"/>
      <name val="Calibri"/>
      <family val="2"/>
      <scheme val="minor"/>
    </font>
    <font>
      <sz val="12"/>
      <name val="Arial"/>
      <family val="2"/>
    </font>
    <font>
      <b/>
      <sz val="12"/>
      <color theme="0"/>
      <name val="Arial"/>
      <family val="2"/>
    </font>
    <font>
      <b/>
      <sz val="12"/>
      <color rgb="FFFF0000"/>
      <name val="Arial"/>
      <family val="2"/>
    </font>
    <font>
      <b/>
      <sz val="10"/>
      <name val="Arial"/>
      <family val="2"/>
    </font>
  </fonts>
  <fills count="7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44" fontId="1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1" fillId="0" borderId="0"/>
  </cellStyleXfs>
  <cellXfs count="58">
    <xf numFmtId="0" fontId="0" fillId="0" borderId="0" xfId="0"/>
    <xf numFmtId="0" fontId="1" fillId="0" borderId="0" xfId="1"/>
    <xf numFmtId="0" fontId="3" fillId="0" borderId="0" xfId="1" applyFont="1"/>
    <xf numFmtId="0" fontId="4" fillId="2" borderId="1" xfId="1" applyNumberFormat="1" applyFont="1" applyFill="1" applyBorder="1" applyAlignment="1" applyProtection="1">
      <alignment horizontal="center"/>
    </xf>
    <xf numFmtId="164" fontId="5" fillId="2" borderId="2" xfId="1" applyNumberFormat="1" applyFont="1" applyFill="1" applyBorder="1" applyAlignment="1">
      <alignment horizontal="center"/>
    </xf>
    <xf numFmtId="44" fontId="3" fillId="0" borderId="3" xfId="2" applyFont="1" applyFill="1" applyBorder="1" applyAlignment="1">
      <alignment horizontal="left"/>
    </xf>
    <xf numFmtId="44" fontId="3" fillId="0" borderId="0" xfId="2" applyFont="1" applyFill="1" applyBorder="1" applyAlignment="1"/>
    <xf numFmtId="0" fontId="3" fillId="0" borderId="3" xfId="1" applyFont="1" applyFill="1" applyBorder="1" applyAlignment="1">
      <alignment horizontal="left"/>
    </xf>
    <xf numFmtId="0" fontId="4" fillId="0" borderId="0" xfId="1" applyNumberFormat="1" applyFont="1" applyFill="1" applyBorder="1" applyAlignment="1" applyProtection="1">
      <alignment horizontal="center"/>
    </xf>
    <xf numFmtId="164" fontId="5" fillId="0" borderId="4" xfId="1" applyNumberFormat="1" applyFont="1" applyFill="1" applyBorder="1" applyAlignment="1">
      <alignment horizontal="center"/>
    </xf>
    <xf numFmtId="44" fontId="3" fillId="0" borderId="4" xfId="2" applyFont="1" applyFill="1" applyBorder="1" applyAlignment="1"/>
    <xf numFmtId="44" fontId="6" fillId="0" borderId="0" xfId="2" applyFont="1"/>
    <xf numFmtId="44" fontId="6" fillId="0" borderId="4" xfId="2" applyFont="1" applyBorder="1"/>
    <xf numFmtId="44" fontId="3" fillId="0" borderId="0" xfId="2" applyFont="1" applyFill="1" applyBorder="1" applyAlignment="1">
      <alignment horizontal="left"/>
    </xf>
    <xf numFmtId="44" fontId="6" fillId="0" borderId="4" xfId="2" applyFont="1" applyFill="1" applyBorder="1" applyAlignment="1"/>
    <xf numFmtId="44" fontId="3" fillId="0" borderId="4" xfId="2" applyNumberFormat="1" applyFont="1" applyFill="1" applyBorder="1" applyAlignment="1"/>
    <xf numFmtId="165" fontId="5" fillId="2" borderId="2" xfId="1" applyNumberFormat="1" applyFont="1" applyFill="1" applyBorder="1" applyAlignment="1">
      <alignment horizontal="center"/>
    </xf>
    <xf numFmtId="0" fontId="9" fillId="0" borderId="0" xfId="4" applyFont="1" applyFill="1" applyAlignment="1">
      <alignment horizontal="center"/>
    </xf>
    <xf numFmtId="3" fontId="10" fillId="4" borderId="7" xfId="3" applyNumberFormat="1" applyFont="1" applyFill="1" applyBorder="1" applyAlignment="1">
      <alignment horizontal="center"/>
    </xf>
    <xf numFmtId="166" fontId="10" fillId="4" borderId="0" xfId="3" applyNumberFormat="1" applyFont="1" applyFill="1"/>
    <xf numFmtId="166" fontId="0" fillId="0" borderId="0" xfId="0" applyNumberFormat="1"/>
    <xf numFmtId="0" fontId="10" fillId="5" borderId="8" xfId="4" applyFont="1" applyFill="1" applyBorder="1" applyAlignment="1">
      <alignment horizontal="center"/>
    </xf>
    <xf numFmtId="0" fontId="10" fillId="5" borderId="9" xfId="4" applyFont="1" applyFill="1" applyBorder="1"/>
    <xf numFmtId="3" fontId="10" fillId="5" borderId="10" xfId="3" applyNumberFormat="1" applyFont="1" applyFill="1" applyBorder="1" applyAlignment="1">
      <alignment horizontal="right" wrapText="1"/>
    </xf>
    <xf numFmtId="0" fontId="11" fillId="0" borderId="11" xfId="4" applyFont="1" applyFill="1" applyBorder="1" applyAlignment="1">
      <alignment horizontal="center"/>
    </xf>
    <xf numFmtId="0" fontId="11" fillId="0" borderId="0" xfId="4" applyFont="1" applyFill="1" applyBorder="1"/>
    <xf numFmtId="3" fontId="11" fillId="0" borderId="12" xfId="3" applyNumberFormat="1" applyFont="1" applyFill="1" applyBorder="1" applyAlignment="1">
      <alignment horizontal="right" wrapText="1"/>
    </xf>
    <xf numFmtId="0" fontId="11" fillId="0" borderId="13" xfId="4" applyFont="1" applyFill="1" applyBorder="1" applyAlignment="1">
      <alignment horizontal="center"/>
    </xf>
    <xf numFmtId="0" fontId="11" fillId="0" borderId="14" xfId="4" applyFont="1" applyFill="1" applyBorder="1"/>
    <xf numFmtId="3" fontId="11" fillId="0" borderId="15" xfId="3" applyNumberFormat="1" applyFont="1" applyFill="1" applyBorder="1" applyAlignment="1">
      <alignment horizontal="right" wrapText="1"/>
    </xf>
    <xf numFmtId="0" fontId="12" fillId="5" borderId="8" xfId="4" applyFont="1" applyFill="1" applyBorder="1" applyAlignment="1">
      <alignment horizontal="center"/>
    </xf>
    <xf numFmtId="0" fontId="12" fillId="5" borderId="9" xfId="4" applyFont="1" applyFill="1" applyBorder="1" applyAlignment="1">
      <alignment horizontal="left"/>
    </xf>
    <xf numFmtId="3" fontId="12" fillId="5" borderId="10" xfId="3" applyNumberFormat="1" applyFont="1" applyFill="1" applyBorder="1" applyAlignment="1">
      <alignment horizontal="right" wrapText="1"/>
    </xf>
    <xf numFmtId="0" fontId="11" fillId="0" borderId="0" xfId="4" applyFont="1" applyFill="1" applyBorder="1" applyAlignment="1">
      <alignment horizontal="left"/>
    </xf>
    <xf numFmtId="0" fontId="11" fillId="0" borderId="14" xfId="4" applyFont="1" applyFill="1" applyBorder="1" applyAlignment="1">
      <alignment horizontal="left"/>
    </xf>
    <xf numFmtId="0" fontId="12" fillId="5" borderId="9" xfId="4" applyFont="1" applyFill="1" applyBorder="1"/>
    <xf numFmtId="0" fontId="11" fillId="3" borderId="11" xfId="4" applyFont="1" applyFill="1" applyBorder="1" applyAlignment="1">
      <alignment horizontal="center"/>
    </xf>
    <xf numFmtId="0" fontId="11" fillId="6" borderId="0" xfId="4" applyFont="1" applyFill="1" applyBorder="1"/>
    <xf numFmtId="3" fontId="13" fillId="6" borderId="12" xfId="3" applyNumberFormat="1" applyFont="1" applyFill="1" applyBorder="1" applyAlignment="1">
      <alignment horizontal="right" wrapText="1"/>
    </xf>
    <xf numFmtId="0" fontId="11" fillId="3" borderId="13" xfId="4" applyFont="1" applyFill="1" applyBorder="1" applyAlignment="1">
      <alignment horizontal="center"/>
    </xf>
    <xf numFmtId="0" fontId="11" fillId="6" borderId="14" xfId="4" applyFont="1" applyFill="1" applyBorder="1"/>
    <xf numFmtId="3" fontId="13" fillId="6" borderId="15" xfId="3" applyNumberFormat="1" applyFont="1" applyFill="1" applyBorder="1" applyAlignment="1">
      <alignment horizontal="right" wrapText="1"/>
    </xf>
    <xf numFmtId="0" fontId="1" fillId="3" borderId="0" xfId="4" applyFill="1"/>
    <xf numFmtId="0" fontId="14" fillId="3" borderId="0" xfId="4" applyFont="1" applyFill="1"/>
    <xf numFmtId="43" fontId="14" fillId="0" borderId="0" xfId="3" applyFont="1" applyFill="1"/>
    <xf numFmtId="3" fontId="14" fillId="3" borderId="0" xfId="4" applyNumberFormat="1" applyFont="1" applyFill="1"/>
    <xf numFmtId="0" fontId="1" fillId="0" borderId="0" xfId="4" applyFill="1"/>
    <xf numFmtId="0" fontId="15" fillId="0" borderId="0" xfId="4" applyFont="1" applyFill="1" applyAlignment="1">
      <alignment horizontal="center"/>
    </xf>
    <xf numFmtId="4" fontId="16" fillId="0" borderId="0" xfId="4" applyNumberFormat="1" applyFont="1" applyFill="1" applyAlignment="1"/>
    <xf numFmtId="0" fontId="17" fillId="3" borderId="0" xfId="4" applyFont="1" applyFill="1"/>
    <xf numFmtId="3" fontId="17" fillId="3" borderId="0" xfId="4" applyNumberFormat="1" applyFont="1" applyFill="1"/>
    <xf numFmtId="0" fontId="1" fillId="0" borderId="0" xfId="4"/>
    <xf numFmtId="0" fontId="2" fillId="0" borderId="0" xfId="1" applyFont="1" applyAlignment="1">
      <alignment horizontal="right"/>
    </xf>
    <xf numFmtId="0" fontId="8" fillId="3" borderId="0" xfId="4" applyFont="1" applyFill="1" applyAlignment="1">
      <alignment horizontal="center" vertical="center" wrapText="1"/>
    </xf>
    <xf numFmtId="0" fontId="8" fillId="0" borderId="0" xfId="4" applyFont="1" applyFill="1" applyAlignment="1">
      <alignment horizontal="center"/>
    </xf>
    <xf numFmtId="0" fontId="10" fillId="4" borderId="5" xfId="4" applyFont="1" applyFill="1" applyBorder="1" applyAlignment="1">
      <alignment horizontal="center"/>
    </xf>
    <xf numFmtId="0" fontId="10" fillId="4" borderId="6" xfId="4" applyFont="1" applyFill="1" applyBorder="1" applyAlignment="1">
      <alignment horizontal="center"/>
    </xf>
    <xf numFmtId="0" fontId="10" fillId="4" borderId="0" xfId="0" applyFont="1" applyFill="1" applyAlignment="1">
      <alignment horizontal="center"/>
    </xf>
  </cellXfs>
  <cellStyles count="5">
    <cellStyle name="Millares" xfId="3" builtinId="3"/>
    <cellStyle name="Moneda 2" xfId="2"/>
    <cellStyle name="Normal" xfId="0" builtinId="0"/>
    <cellStyle name="Normal 2" xfId="1"/>
    <cellStyle name="Normal 3" xf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161925</xdr:colOff>
      <xdr:row>0</xdr:row>
      <xdr:rowOff>47625</xdr:rowOff>
    </xdr:from>
    <xdr:to>
      <xdr:col>0</xdr:col>
      <xdr:colOff>1066800</xdr:colOff>
      <xdr:row>4</xdr:row>
      <xdr:rowOff>180975</xdr:rowOff>
    </xdr:to>
    <xdr:pic>
      <xdr:nvPicPr>
        <xdr:cNvPr id="2" name="Imagen 2"/>
        <xdr:cNvPicPr>
          <a:picLocks noChangeAspect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61925" y="47625"/>
          <a:ext cx="904875" cy="895350"/>
        </a:xfrm>
        <a:prstGeom prst="rect">
          <a:avLst/>
        </a:prstGeom>
        <a:noFill/>
        <a:ln w="9525">
          <a:noFill/>
          <a:miter lim="800000"/>
          <a:headEnd/>
          <a:tailEnd/>
        </a:ln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581025</xdr:colOff>
      <xdr:row>0</xdr:row>
      <xdr:rowOff>66676</xdr:rowOff>
    </xdr:from>
    <xdr:to>
      <xdr:col>2</xdr:col>
      <xdr:colOff>26355</xdr:colOff>
      <xdr:row>4</xdr:row>
      <xdr:rowOff>57151</xdr:rowOff>
    </xdr:to>
    <xdr:pic>
      <xdr:nvPicPr>
        <xdr:cNvPr id="2" name="Imagen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81025" y="66676"/>
          <a:ext cx="978855" cy="9715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3:B54"/>
  <sheetViews>
    <sheetView topLeftCell="A31" workbookViewId="0">
      <selection activeCell="B57" sqref="B57"/>
    </sheetView>
  </sheetViews>
  <sheetFormatPr baseColWidth="10" defaultRowHeight="15" x14ac:dyDescent="0.25"/>
  <cols>
    <col min="1" max="1" width="48.5703125" customWidth="1"/>
    <col min="2" max="2" width="22.7109375" customWidth="1"/>
  </cols>
  <sheetData>
    <row r="3" spans="1:2" x14ac:dyDescent="0.25">
      <c r="A3" s="1"/>
      <c r="B3" s="1"/>
    </row>
    <row r="4" spans="1:2" x14ac:dyDescent="0.25">
      <c r="A4" s="1"/>
      <c r="B4" s="1"/>
    </row>
    <row r="5" spans="1:2" ht="15.75" x14ac:dyDescent="0.25">
      <c r="A5" s="52" t="s">
        <v>0</v>
      </c>
      <c r="B5" s="52"/>
    </row>
    <row r="6" spans="1:2" ht="15.75" x14ac:dyDescent="0.25">
      <c r="A6" s="52" t="s">
        <v>1</v>
      </c>
      <c r="B6" s="52"/>
    </row>
    <row r="7" spans="1:2" ht="15.75" x14ac:dyDescent="0.25">
      <c r="A7" s="52" t="s">
        <v>77</v>
      </c>
      <c r="B7" s="52"/>
    </row>
    <row r="8" spans="1:2" ht="16.5" thickBot="1" x14ac:dyDescent="0.3">
      <c r="A8" s="2"/>
      <c r="B8" s="2"/>
    </row>
    <row r="9" spans="1:2" ht="15.75" x14ac:dyDescent="0.25">
      <c r="A9" s="3" t="s">
        <v>2</v>
      </c>
      <c r="B9" s="4" t="s">
        <v>3</v>
      </c>
    </row>
    <row r="10" spans="1:2" ht="15.75" x14ac:dyDescent="0.25">
      <c r="A10" s="5" t="s">
        <v>4</v>
      </c>
      <c r="B10" s="6">
        <v>63452458.579999998</v>
      </c>
    </row>
    <row r="11" spans="1:2" ht="15.75" x14ac:dyDescent="0.25">
      <c r="A11" s="5"/>
      <c r="B11" s="6"/>
    </row>
    <row r="12" spans="1:2" ht="15.75" x14ac:dyDescent="0.25">
      <c r="A12" s="5" t="s">
        <v>5</v>
      </c>
      <c r="B12" s="6">
        <v>215458.5</v>
      </c>
    </row>
    <row r="13" spans="1:2" ht="15.75" x14ac:dyDescent="0.25">
      <c r="A13" s="5"/>
      <c r="B13" s="6"/>
    </row>
    <row r="14" spans="1:2" ht="15.75" x14ac:dyDescent="0.25">
      <c r="A14" s="5" t="s">
        <v>6</v>
      </c>
      <c r="B14" s="6">
        <v>7985898.6799999997</v>
      </c>
    </row>
    <row r="15" spans="1:2" ht="15.75" x14ac:dyDescent="0.25">
      <c r="A15" s="5"/>
      <c r="B15" s="6"/>
    </row>
    <row r="16" spans="1:2" ht="15.75" x14ac:dyDescent="0.25">
      <c r="A16" s="5" t="s">
        <v>7</v>
      </c>
      <c r="B16" s="6">
        <v>9254658.8399999999</v>
      </c>
    </row>
    <row r="17" spans="1:2" ht="15.75" x14ac:dyDescent="0.25">
      <c r="A17" s="5"/>
      <c r="B17" s="6"/>
    </row>
    <row r="18" spans="1:2" ht="15.75" x14ac:dyDescent="0.25">
      <c r="A18" s="5" t="s">
        <v>8</v>
      </c>
      <c r="B18" s="6">
        <v>401215.45</v>
      </c>
    </row>
    <row r="19" spans="1:2" ht="15.75" x14ac:dyDescent="0.25">
      <c r="A19" s="5"/>
      <c r="B19" s="6"/>
    </row>
    <row r="20" spans="1:2" ht="15.75" x14ac:dyDescent="0.25">
      <c r="A20" s="5" t="s">
        <v>9</v>
      </c>
      <c r="B20" s="6">
        <v>245145.82</v>
      </c>
    </row>
    <row r="21" spans="1:2" ht="15.75" x14ac:dyDescent="0.25">
      <c r="A21" s="5"/>
      <c r="B21" s="6"/>
    </row>
    <row r="22" spans="1:2" ht="15.75" x14ac:dyDescent="0.25">
      <c r="A22" s="5" t="s">
        <v>10</v>
      </c>
      <c r="B22" s="6">
        <v>134548.84</v>
      </c>
    </row>
    <row r="23" spans="1:2" ht="15.75" x14ac:dyDescent="0.25">
      <c r="A23" s="5"/>
      <c r="B23" s="6"/>
    </row>
    <row r="24" spans="1:2" ht="15.75" x14ac:dyDescent="0.25">
      <c r="A24" s="5" t="s">
        <v>11</v>
      </c>
      <c r="B24" s="6">
        <v>244514.62</v>
      </c>
    </row>
    <row r="25" spans="1:2" ht="15.75" x14ac:dyDescent="0.25">
      <c r="A25" s="5"/>
      <c r="B25" s="6"/>
    </row>
    <row r="26" spans="1:2" ht="15.75" x14ac:dyDescent="0.25">
      <c r="A26" s="7" t="s">
        <v>12</v>
      </c>
      <c r="B26" s="6">
        <v>146589.84</v>
      </c>
    </row>
    <row r="27" spans="1:2" ht="15.75" x14ac:dyDescent="0.25">
      <c r="A27" s="5"/>
      <c r="B27" s="6"/>
    </row>
    <row r="28" spans="1:2" ht="15.75" x14ac:dyDescent="0.25">
      <c r="A28" s="5" t="s">
        <v>13</v>
      </c>
      <c r="B28" s="6">
        <v>421548.7</v>
      </c>
    </row>
    <row r="29" spans="1:2" ht="16.5" thickBot="1" x14ac:dyDescent="0.3">
      <c r="A29" s="5"/>
      <c r="B29" s="6"/>
    </row>
    <row r="30" spans="1:2" ht="15.75" x14ac:dyDescent="0.25">
      <c r="A30" s="3" t="s">
        <v>14</v>
      </c>
      <c r="B30" s="4">
        <f>SUM(B10:B29)</f>
        <v>82502037.870000005</v>
      </c>
    </row>
    <row r="31" spans="1:2" ht="15.75" x14ac:dyDescent="0.25">
      <c r="A31" s="5"/>
      <c r="B31" s="6"/>
    </row>
    <row r="32" spans="1:2" ht="15.75" x14ac:dyDescent="0.25">
      <c r="A32" s="5" t="s">
        <v>15</v>
      </c>
      <c r="B32" s="6">
        <v>4254589.5</v>
      </c>
    </row>
    <row r="33" spans="1:2" ht="15.75" x14ac:dyDescent="0.25">
      <c r="A33" s="5"/>
      <c r="B33" s="6"/>
    </row>
    <row r="34" spans="1:2" ht="15.75" x14ac:dyDescent="0.25">
      <c r="A34" s="5" t="s">
        <v>16</v>
      </c>
      <c r="B34" s="6">
        <v>3656589.65</v>
      </c>
    </row>
    <row r="35" spans="1:2" ht="15.75" x14ac:dyDescent="0.25">
      <c r="A35" s="5"/>
      <c r="B35" s="6"/>
    </row>
    <row r="36" spans="1:2" ht="15.75" x14ac:dyDescent="0.25">
      <c r="A36" s="5" t="s">
        <v>17</v>
      </c>
      <c r="B36" s="6">
        <v>252100</v>
      </c>
    </row>
    <row r="37" spans="1:2" ht="15.75" x14ac:dyDescent="0.25">
      <c r="A37" s="5"/>
      <c r="B37" s="6"/>
    </row>
    <row r="38" spans="1:2" ht="15.75" x14ac:dyDescent="0.25">
      <c r="A38" s="5" t="s">
        <v>18</v>
      </c>
      <c r="B38" s="6">
        <v>1255021</v>
      </c>
    </row>
    <row r="39" spans="1:2" ht="15.75" x14ac:dyDescent="0.25">
      <c r="A39" s="5"/>
      <c r="B39" s="6"/>
    </row>
    <row r="40" spans="1:2" ht="15.75" x14ac:dyDescent="0.25">
      <c r="A40" s="5" t="s">
        <v>19</v>
      </c>
      <c r="B40" s="6">
        <v>255000</v>
      </c>
    </row>
    <row r="41" spans="1:2" ht="15.75" x14ac:dyDescent="0.25">
      <c r="A41" s="5"/>
      <c r="B41" s="6"/>
    </row>
    <row r="42" spans="1:2" ht="15.75" x14ac:dyDescent="0.25">
      <c r="A42" s="5" t="s">
        <v>20</v>
      </c>
      <c r="B42" s="6">
        <v>120000</v>
      </c>
    </row>
    <row r="43" spans="1:2" ht="16.5" thickBot="1" x14ac:dyDescent="0.3">
      <c r="A43" s="5"/>
      <c r="B43" s="6"/>
    </row>
    <row r="44" spans="1:2" ht="15.75" x14ac:dyDescent="0.25">
      <c r="A44" s="3" t="s">
        <v>78</v>
      </c>
      <c r="B44" s="4">
        <f>SUM(B30:B43)</f>
        <v>92295338.020000011</v>
      </c>
    </row>
    <row r="45" spans="1:2" ht="15.75" x14ac:dyDescent="0.25">
      <c r="A45" s="8"/>
      <c r="B45" s="9"/>
    </row>
    <row r="46" spans="1:2" ht="15.75" x14ac:dyDescent="0.25">
      <c r="A46" s="5" t="s">
        <v>21</v>
      </c>
      <c r="B46" s="10">
        <v>100000</v>
      </c>
    </row>
    <row r="47" spans="1:2" ht="15.75" x14ac:dyDescent="0.25">
      <c r="A47" s="11"/>
      <c r="B47" s="12"/>
    </row>
    <row r="48" spans="1:2" ht="15.75" x14ac:dyDescent="0.25">
      <c r="A48" s="5" t="s">
        <v>22</v>
      </c>
      <c r="B48" s="10">
        <v>12000000</v>
      </c>
    </row>
    <row r="49" spans="1:2" ht="15.75" x14ac:dyDescent="0.25">
      <c r="A49" s="13"/>
      <c r="B49" s="10"/>
    </row>
    <row r="50" spans="1:2" ht="15.75" x14ac:dyDescent="0.25">
      <c r="A50" s="5" t="s">
        <v>23</v>
      </c>
      <c r="B50" s="10">
        <v>10000000</v>
      </c>
    </row>
    <row r="51" spans="1:2" ht="15.75" x14ac:dyDescent="0.25">
      <c r="A51" s="11"/>
      <c r="B51" s="14"/>
    </row>
    <row r="52" spans="1:2" ht="15.75" x14ac:dyDescent="0.25">
      <c r="A52" s="5" t="s">
        <v>24</v>
      </c>
      <c r="B52" s="15">
        <v>2000000</v>
      </c>
    </row>
    <row r="53" spans="1:2" ht="16.5" thickBot="1" x14ac:dyDescent="0.3">
      <c r="A53" s="11"/>
      <c r="B53" s="14"/>
    </row>
    <row r="54" spans="1:2" ht="15.75" x14ac:dyDescent="0.25">
      <c r="A54" s="3" t="s">
        <v>25</v>
      </c>
      <c r="B54" s="16">
        <f>SUM(B44:B53)</f>
        <v>116395338.02000001</v>
      </c>
    </row>
  </sheetData>
  <mergeCells count="3">
    <mergeCell ref="A5:B5"/>
    <mergeCell ref="A6:B6"/>
    <mergeCell ref="A7:B7"/>
  </mergeCells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F59"/>
  <sheetViews>
    <sheetView tabSelected="1" workbookViewId="0">
      <selection activeCell="D49" sqref="D49"/>
    </sheetView>
  </sheetViews>
  <sheetFormatPr baseColWidth="10" defaultRowHeight="15" x14ac:dyDescent="0.25"/>
  <cols>
    <col min="2" max="2" width="11.5703125" style="51" customWidth="1"/>
    <col min="3" max="3" width="56.7109375" style="51" bestFit="1" customWidth="1"/>
    <col min="4" max="4" width="19.28515625" style="51" customWidth="1"/>
  </cols>
  <sheetData>
    <row r="2" spans="2:6" ht="32.25" customHeight="1" x14ac:dyDescent="0.25">
      <c r="B2" s="53" t="s">
        <v>26</v>
      </c>
      <c r="C2" s="53"/>
      <c r="D2" s="53"/>
    </row>
    <row r="3" spans="2:6" x14ac:dyDescent="0.25">
      <c r="B3" s="54" t="s">
        <v>79</v>
      </c>
      <c r="C3" s="54"/>
      <c r="D3" s="54"/>
    </row>
    <row r="4" spans="2:6" x14ac:dyDescent="0.25">
      <c r="B4" s="54" t="s">
        <v>27</v>
      </c>
      <c r="C4" s="54"/>
      <c r="D4" s="54"/>
    </row>
    <row r="5" spans="2:6" ht="15.75" thickBot="1" x14ac:dyDescent="0.3">
      <c r="B5" s="17"/>
      <c r="C5" s="17"/>
      <c r="D5" s="17"/>
    </row>
    <row r="6" spans="2:6" ht="15.75" thickBot="1" x14ac:dyDescent="0.3">
      <c r="B6" s="55"/>
      <c r="C6" s="56"/>
      <c r="D6" s="18" t="s">
        <v>28</v>
      </c>
    </row>
    <row r="7" spans="2:6" ht="15.75" thickBot="1" x14ac:dyDescent="0.3">
      <c r="B7" s="57" t="s">
        <v>29</v>
      </c>
      <c r="C7" s="57"/>
      <c r="D7" s="19">
        <f>+D8+D14+D24+D34+D37+D46+D50+D52</f>
        <v>116395337.99999999</v>
      </c>
      <c r="F7" s="20"/>
    </row>
    <row r="8" spans="2:6" x14ac:dyDescent="0.25">
      <c r="B8" s="21">
        <v>1000</v>
      </c>
      <c r="C8" s="22" t="s">
        <v>30</v>
      </c>
      <c r="D8" s="23">
        <f>SUM(D9:D13)</f>
        <v>43559477.579999998</v>
      </c>
    </row>
    <row r="9" spans="2:6" x14ac:dyDescent="0.25">
      <c r="B9" s="24">
        <v>1100</v>
      </c>
      <c r="C9" s="25" t="s">
        <v>31</v>
      </c>
      <c r="D9" s="26">
        <v>25898187.239999998</v>
      </c>
    </row>
    <row r="10" spans="2:6" x14ac:dyDescent="0.25">
      <c r="B10" s="24">
        <v>1200</v>
      </c>
      <c r="C10" s="25" t="s">
        <v>32</v>
      </c>
      <c r="D10" s="26">
        <v>120000</v>
      </c>
    </row>
    <row r="11" spans="2:6" x14ac:dyDescent="0.25">
      <c r="B11" s="24">
        <v>1300</v>
      </c>
      <c r="C11" s="25" t="s">
        <v>33</v>
      </c>
      <c r="D11" s="26">
        <v>4163927.14</v>
      </c>
    </row>
    <row r="12" spans="2:6" x14ac:dyDescent="0.25">
      <c r="B12" s="24">
        <v>1400</v>
      </c>
      <c r="C12" s="25" t="s">
        <v>34</v>
      </c>
      <c r="D12" s="26">
        <v>6300000</v>
      </c>
    </row>
    <row r="13" spans="2:6" ht="15.75" thickBot="1" x14ac:dyDescent="0.3">
      <c r="B13" s="27">
        <v>1500</v>
      </c>
      <c r="C13" s="28" t="s">
        <v>35</v>
      </c>
      <c r="D13" s="29">
        <v>7077363.2000000002</v>
      </c>
    </row>
    <row r="14" spans="2:6" x14ac:dyDescent="0.25">
      <c r="B14" s="30">
        <v>2000</v>
      </c>
      <c r="C14" s="31" t="s">
        <v>36</v>
      </c>
      <c r="D14" s="32">
        <f>SUM(D15:D23)</f>
        <v>9498320.9900000002</v>
      </c>
    </row>
    <row r="15" spans="2:6" x14ac:dyDescent="0.25">
      <c r="B15" s="24">
        <v>2100</v>
      </c>
      <c r="C15" s="33" t="s">
        <v>37</v>
      </c>
      <c r="D15" s="26">
        <v>707860</v>
      </c>
    </row>
    <row r="16" spans="2:6" x14ac:dyDescent="0.25">
      <c r="B16" s="24">
        <v>2200</v>
      </c>
      <c r="C16" s="33" t="s">
        <v>38</v>
      </c>
      <c r="D16" s="26">
        <v>125200</v>
      </c>
    </row>
    <row r="17" spans="2:4" x14ac:dyDescent="0.25">
      <c r="B17" s="24">
        <v>2300</v>
      </c>
      <c r="C17" s="33" t="s">
        <v>39</v>
      </c>
      <c r="D17" s="26">
        <v>0</v>
      </c>
    </row>
    <row r="18" spans="2:4" x14ac:dyDescent="0.25">
      <c r="B18" s="24">
        <v>2400</v>
      </c>
      <c r="C18" s="33" t="s">
        <v>40</v>
      </c>
      <c r="D18" s="26">
        <v>4365700</v>
      </c>
    </row>
    <row r="19" spans="2:4" x14ac:dyDescent="0.25">
      <c r="B19" s="24">
        <v>2500</v>
      </c>
      <c r="C19" s="33" t="s">
        <v>41</v>
      </c>
      <c r="D19" s="26">
        <v>697800.13</v>
      </c>
    </row>
    <row r="20" spans="2:4" x14ac:dyDescent="0.25">
      <c r="B20" s="24">
        <v>2600</v>
      </c>
      <c r="C20" s="33" t="s">
        <v>42</v>
      </c>
      <c r="D20" s="26">
        <v>1356504.18</v>
      </c>
    </row>
    <row r="21" spans="2:4" x14ac:dyDescent="0.25">
      <c r="B21" s="24">
        <v>2700</v>
      </c>
      <c r="C21" s="33" t="s">
        <v>43</v>
      </c>
      <c r="D21" s="26">
        <v>441927.42</v>
      </c>
    </row>
    <row r="22" spans="2:4" x14ac:dyDescent="0.25">
      <c r="B22" s="24">
        <v>2800</v>
      </c>
      <c r="C22" s="33" t="s">
        <v>44</v>
      </c>
      <c r="D22" s="26">
        <v>5000</v>
      </c>
    </row>
    <row r="23" spans="2:4" ht="15.75" thickBot="1" x14ac:dyDescent="0.3">
      <c r="B23" s="27">
        <v>2900</v>
      </c>
      <c r="C23" s="34" t="s">
        <v>45</v>
      </c>
      <c r="D23" s="29">
        <v>1798329.26</v>
      </c>
    </row>
    <row r="24" spans="2:4" x14ac:dyDescent="0.25">
      <c r="B24" s="30">
        <v>3000</v>
      </c>
      <c r="C24" s="31" t="s">
        <v>46</v>
      </c>
      <c r="D24" s="32">
        <f>SUM(D25:D33)</f>
        <v>28438658.719999999</v>
      </c>
    </row>
    <row r="25" spans="2:4" x14ac:dyDescent="0.25">
      <c r="B25" s="24">
        <v>3100</v>
      </c>
      <c r="C25" s="33" t="s">
        <v>47</v>
      </c>
      <c r="D25" s="26">
        <v>14260345.199999999</v>
      </c>
    </row>
    <row r="26" spans="2:4" x14ac:dyDescent="0.25">
      <c r="B26" s="24">
        <v>3200</v>
      </c>
      <c r="C26" s="33" t="s">
        <v>48</v>
      </c>
      <c r="D26" s="26">
        <v>349800</v>
      </c>
    </row>
    <row r="27" spans="2:4" x14ac:dyDescent="0.25">
      <c r="B27" s="24">
        <v>3300</v>
      </c>
      <c r="C27" s="33" t="s">
        <v>49</v>
      </c>
      <c r="D27" s="26">
        <v>1859353.77</v>
      </c>
    </row>
    <row r="28" spans="2:4" x14ac:dyDescent="0.25">
      <c r="B28" s="24">
        <v>3400</v>
      </c>
      <c r="C28" s="33" t="s">
        <v>50</v>
      </c>
      <c r="D28" s="26">
        <v>1073872</v>
      </c>
    </row>
    <row r="29" spans="2:4" x14ac:dyDescent="0.25">
      <c r="B29" s="24">
        <v>3500</v>
      </c>
      <c r="C29" s="33" t="s">
        <v>51</v>
      </c>
      <c r="D29" s="26">
        <v>2558959.75</v>
      </c>
    </row>
    <row r="30" spans="2:4" x14ac:dyDescent="0.25">
      <c r="B30" s="24">
        <v>3600</v>
      </c>
      <c r="C30" s="33" t="s">
        <v>52</v>
      </c>
      <c r="D30" s="26">
        <v>919000</v>
      </c>
    </row>
    <row r="31" spans="2:4" x14ac:dyDescent="0.25">
      <c r="B31" s="24">
        <v>3700</v>
      </c>
      <c r="C31" s="33" t="s">
        <v>53</v>
      </c>
      <c r="D31" s="26">
        <v>188300</v>
      </c>
    </row>
    <row r="32" spans="2:4" x14ac:dyDescent="0.25">
      <c r="B32" s="24">
        <v>3800</v>
      </c>
      <c r="C32" s="33" t="s">
        <v>54</v>
      </c>
      <c r="D32" s="26">
        <v>261500</v>
      </c>
    </row>
    <row r="33" spans="2:4" ht="15.75" thickBot="1" x14ac:dyDescent="0.3">
      <c r="B33" s="27">
        <v>3900</v>
      </c>
      <c r="C33" s="34" t="s">
        <v>55</v>
      </c>
      <c r="D33" s="29">
        <v>6967528</v>
      </c>
    </row>
    <row r="34" spans="2:4" x14ac:dyDescent="0.25">
      <c r="B34" s="30">
        <v>4000</v>
      </c>
      <c r="C34" s="35" t="s">
        <v>56</v>
      </c>
      <c r="D34" s="32">
        <f>SUM(D35:D36)</f>
        <v>540000</v>
      </c>
    </row>
    <row r="35" spans="2:4" ht="15.75" thickBot="1" x14ac:dyDescent="0.3">
      <c r="B35" s="24">
        <v>4100</v>
      </c>
      <c r="C35" s="25" t="s">
        <v>57</v>
      </c>
      <c r="D35" s="26">
        <v>540000</v>
      </c>
    </row>
    <row r="36" spans="2:4" ht="15.75" hidden="1" thickBot="1" x14ac:dyDescent="0.3">
      <c r="B36" s="27">
        <v>4400</v>
      </c>
      <c r="C36" s="28" t="s">
        <v>58</v>
      </c>
      <c r="D36" s="29">
        <v>0</v>
      </c>
    </row>
    <row r="37" spans="2:4" x14ac:dyDescent="0.25">
      <c r="B37" s="30">
        <v>5000</v>
      </c>
      <c r="C37" s="35" t="s">
        <v>59</v>
      </c>
      <c r="D37" s="32">
        <f>SUM(D38:D45)</f>
        <v>3276231.96</v>
      </c>
    </row>
    <row r="38" spans="2:4" x14ac:dyDescent="0.25">
      <c r="B38" s="24">
        <v>5100</v>
      </c>
      <c r="C38" s="25" t="s">
        <v>60</v>
      </c>
      <c r="D38" s="26">
        <v>442208.3</v>
      </c>
    </row>
    <row r="39" spans="2:4" x14ac:dyDescent="0.25">
      <c r="B39" s="24">
        <v>5200</v>
      </c>
      <c r="C39" s="25" t="s">
        <v>61</v>
      </c>
      <c r="D39" s="26">
        <v>76000</v>
      </c>
    </row>
    <row r="40" spans="2:4" x14ac:dyDescent="0.25">
      <c r="B40" s="24">
        <v>5300</v>
      </c>
      <c r="C40" s="25" t="s">
        <v>62</v>
      </c>
      <c r="D40" s="26">
        <v>190075</v>
      </c>
    </row>
    <row r="41" spans="2:4" x14ac:dyDescent="0.25">
      <c r="B41" s="24">
        <v>5400</v>
      </c>
      <c r="C41" s="25" t="s">
        <v>63</v>
      </c>
      <c r="D41" s="26">
        <v>260000</v>
      </c>
    </row>
    <row r="42" spans="2:4" x14ac:dyDescent="0.25">
      <c r="B42" s="24">
        <v>5500</v>
      </c>
      <c r="C42" s="25" t="s">
        <v>64</v>
      </c>
      <c r="D42" s="26">
        <v>0</v>
      </c>
    </row>
    <row r="43" spans="2:4" x14ac:dyDescent="0.25">
      <c r="B43" s="24">
        <v>5600</v>
      </c>
      <c r="C43" s="25" t="s">
        <v>65</v>
      </c>
      <c r="D43" s="26">
        <v>2222948.66</v>
      </c>
    </row>
    <row r="44" spans="2:4" x14ac:dyDescent="0.25">
      <c r="B44" s="24">
        <v>5800</v>
      </c>
      <c r="C44" s="25" t="s">
        <v>66</v>
      </c>
      <c r="D44" s="26">
        <v>0</v>
      </c>
    </row>
    <row r="45" spans="2:4" ht="15.75" thickBot="1" x14ac:dyDescent="0.3">
      <c r="B45" s="27">
        <v>5900</v>
      </c>
      <c r="C45" s="28" t="s">
        <v>67</v>
      </c>
      <c r="D45" s="29">
        <v>85000</v>
      </c>
    </row>
    <row r="46" spans="2:4" x14ac:dyDescent="0.25">
      <c r="B46" s="30">
        <v>6000</v>
      </c>
      <c r="C46" s="35" t="s">
        <v>68</v>
      </c>
      <c r="D46" s="32">
        <f>SUM(D47:D49)</f>
        <v>31082648.75</v>
      </c>
    </row>
    <row r="47" spans="2:4" x14ac:dyDescent="0.25">
      <c r="B47" s="24">
        <v>6100</v>
      </c>
      <c r="C47" s="25" t="s">
        <v>69</v>
      </c>
      <c r="D47" s="26">
        <v>29882648.75</v>
      </c>
    </row>
    <row r="48" spans="2:4" x14ac:dyDescent="0.25">
      <c r="B48" s="24">
        <v>6200</v>
      </c>
      <c r="C48" s="25" t="s">
        <v>70</v>
      </c>
      <c r="D48" s="26">
        <v>0</v>
      </c>
    </row>
    <row r="49" spans="2:4" ht="15.75" thickBot="1" x14ac:dyDescent="0.3">
      <c r="B49" s="27">
        <v>6300</v>
      </c>
      <c r="C49" s="28" t="s">
        <v>71</v>
      </c>
      <c r="D49" s="29">
        <v>1200000</v>
      </c>
    </row>
    <row r="50" spans="2:4" x14ac:dyDescent="0.25">
      <c r="B50" s="30">
        <v>8000</v>
      </c>
      <c r="C50" s="35" t="s">
        <v>72</v>
      </c>
      <c r="D50" s="32"/>
    </row>
    <row r="51" spans="2:4" ht="15.75" thickBot="1" x14ac:dyDescent="0.3">
      <c r="B51" s="27">
        <v>8500</v>
      </c>
      <c r="C51" s="28" t="s">
        <v>73</v>
      </c>
      <c r="D51" s="29"/>
    </row>
    <row r="52" spans="2:4" x14ac:dyDescent="0.25">
      <c r="B52" s="30">
        <v>9000</v>
      </c>
      <c r="C52" s="35" t="s">
        <v>74</v>
      </c>
      <c r="D52" s="32"/>
    </row>
    <row r="53" spans="2:4" x14ac:dyDescent="0.25">
      <c r="B53" s="36">
        <v>9100</v>
      </c>
      <c r="C53" s="37" t="s">
        <v>75</v>
      </c>
      <c r="D53" s="38"/>
    </row>
    <row r="54" spans="2:4" ht="15.75" thickBot="1" x14ac:dyDescent="0.3">
      <c r="B54" s="39">
        <v>9200</v>
      </c>
      <c r="C54" s="40" t="s">
        <v>76</v>
      </c>
      <c r="D54" s="41"/>
    </row>
    <row r="55" spans="2:4" ht="15.75" x14ac:dyDescent="0.25">
      <c r="B55" s="42"/>
      <c r="C55" s="43"/>
      <c r="D55" s="44"/>
    </row>
    <row r="56" spans="2:4" ht="15.75" x14ac:dyDescent="0.25">
      <c r="B56" s="42"/>
      <c r="C56" s="43"/>
      <c r="D56" s="45"/>
    </row>
    <row r="57" spans="2:4" ht="15.75" x14ac:dyDescent="0.25">
      <c r="B57" s="46"/>
      <c r="C57" s="47"/>
      <c r="D57" s="48"/>
    </row>
    <row r="58" spans="2:4" x14ac:dyDescent="0.25">
      <c r="B58" s="42"/>
      <c r="C58" s="49"/>
      <c r="D58" s="49"/>
    </row>
    <row r="59" spans="2:4" x14ac:dyDescent="0.25">
      <c r="B59" s="42"/>
      <c r="C59" s="49"/>
      <c r="D59" s="50"/>
    </row>
  </sheetData>
  <mergeCells count="5">
    <mergeCell ref="B2:D2"/>
    <mergeCell ref="B3:D3"/>
    <mergeCell ref="B4:D4"/>
    <mergeCell ref="B6:C6"/>
    <mergeCell ref="B7:C7"/>
  </mergeCells>
  <printOptions horizontalCentered="1"/>
  <pageMargins left="0.23622047244094491" right="0.23622047244094491" top="1.2630314960629923" bottom="0.74803149606299213" header="0.31496062992125984" footer="0.31496062992125984"/>
  <pageSetup paperSize="9" scale="86" orientation="portrait" verticalDpi="120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INGRESOS</vt:lpstr>
      <vt:lpstr>EGRESOS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JEFCONTABLE</dc:creator>
  <cp:lastModifiedBy>JEFCONTABLE</cp:lastModifiedBy>
  <dcterms:created xsi:type="dcterms:W3CDTF">2017-02-15T17:19:37Z</dcterms:created>
  <dcterms:modified xsi:type="dcterms:W3CDTF">2018-02-28T23:56:29Z</dcterms:modified>
</cp:coreProperties>
</file>