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nt\Desktop\Respaldo monica 27042018\MONICA\MONICA GENERAL\CUENTA PUBLICA 2018\3ER TRIMESTRE\"/>
    </mc:Choice>
  </mc:AlternateContent>
  <bookViews>
    <workbookView xWindow="0" yWindow="0" windowWidth="24000" windowHeight="9630"/>
  </bookViews>
  <sheets>
    <sheet name="IR" sheetId="5" r:id="rId1"/>
  </sheets>
  <calcPr calcId="162913"/>
</workbook>
</file>

<file path=xl/calcChain.xml><?xml version="1.0" encoding="utf-8"?>
<calcChain xmlns="http://schemas.openxmlformats.org/spreadsheetml/2006/main">
  <c r="Q61" i="5" l="1"/>
</calcChain>
</file>

<file path=xl/sharedStrings.xml><?xml version="1.0" encoding="utf-8"?>
<sst xmlns="http://schemas.openxmlformats.org/spreadsheetml/2006/main" count="395" uniqueCount="164">
  <si>
    <t>Clave del Programa presupuestario
(1)</t>
  </si>
  <si>
    <t>Nombre del programa presupuestario
(2)</t>
  </si>
  <si>
    <t>Nombre de la dependencia o entidad que lo ejecuta
(3)</t>
  </si>
  <si>
    <t>Prespuesto del programa presupuestario</t>
  </si>
  <si>
    <t>Fuente de Financiamiento
(4)</t>
  </si>
  <si>
    <t>Aprobado
(5)</t>
  </si>
  <si>
    <t>Modificado
(6)</t>
  </si>
  <si>
    <t>Devengado
(7)</t>
  </si>
  <si>
    <t>Ejercido
(8)</t>
  </si>
  <si>
    <t>Pagado
(9)</t>
  </si>
  <si>
    <t>Cuenta con MIR
(SI/NO)
(10)</t>
  </si>
  <si>
    <t>Nombre del Indicador
(11)</t>
  </si>
  <si>
    <t>Nivel de la MIR, al que corresponde el indicador
(12)</t>
  </si>
  <si>
    <t>Fórmula de cálculo
(13)</t>
  </si>
  <si>
    <t>Meta del indicador Programada
(14)</t>
  </si>
  <si>
    <t>Meta del indicador Modificada
(15)</t>
  </si>
  <si>
    <t>Meta del indicador alcanzada
(16)</t>
  </si>
  <si>
    <t>Resultado del indicador a la fecha que se informa
(17)</t>
  </si>
  <si>
    <t>Clasificación funcional del gasto al que corresponde el programa presupuestario
(18)</t>
  </si>
  <si>
    <t>Anexos
(19)</t>
  </si>
  <si>
    <t>SAPASMA (Sistema de Agua Potbale y Alcantarillado de San Miguel de Allende)</t>
  </si>
  <si>
    <t>SI</t>
  </si>
  <si>
    <t>OPTIMIZAR EL EJERCICIO Y CONTROL DE LOS RECURSOS PÚBLICOS PARA LA ADMINISTRACION 2015 - 2018</t>
  </si>
  <si>
    <t>PROPOSITO 1</t>
  </si>
  <si>
    <t>POBLACIÓN CON SERVICIO DE AGUA POTABLE MUNICIPIO SMA / POBLACIÓN TOTAL SMA</t>
  </si>
  <si>
    <t>-</t>
  </si>
  <si>
    <t>COORDINAR, SUPERVISAR Y EVALUAR LAS ACTIVIDADES TÉCNICAS, OPERATIVAS, ADMINISTRATIVAS Y FINANCIERAS DEL SAPASMA</t>
  </si>
  <si>
    <t>NUMERO DE EVENTOS DE DIFUSIÓN ENFOCADA A ESTUDIANTES</t>
  </si>
  <si>
    <t>VALOR ABSOLUTO</t>
  </si>
  <si>
    <t>CAMPAÑAS PUBLICITARIAS REALIZADAS</t>
  </si>
  <si>
    <t xml:space="preserve">NUMERO DE DIFUSIONES Y COMUNICADOS </t>
  </si>
  <si>
    <t>DIFUSIONES REALIZADAS / DIFUSIONES PROGRAMADAS</t>
  </si>
  <si>
    <t>INDICE DE SATISFACCION DEL SERVICIO</t>
  </si>
  <si>
    <t>ENCUESTADOS CON CALIFICACIÓN SATISFACTORIA/TOTAL DE
ENCUESTADOS</t>
  </si>
  <si>
    <t>NUMERO DE FACTIBILIDADES OTORGADAS</t>
  </si>
  <si>
    <t>NÚMERO DE REVISIÓN DE PROYECTOS</t>
  </si>
  <si>
    <t>NÚMERO DE SUPERVISIONES DE OBRA</t>
  </si>
  <si>
    <t>NUMERO DE ENTREGAS RECEPCIÓN DE OBRA</t>
  </si>
  <si>
    <t>CONTROL Y SEGUIMIENTO DE FACTIILIDADES OTORGADAS</t>
  </si>
  <si>
    <t>RESPALDO SISTEMAS DE INFORMACION (SICAP, POZOS, ADMINPAQ, NOMINAS)</t>
  </si>
  <si>
    <t>IMPLEMENTACION DE FIREWALL PARA SERVIDOR</t>
  </si>
  <si>
    <t xml:space="preserve">GEORREFERENCIACION DE CATASTRO, POZOS, REDES DE ALCANTARILLADO </t>
  </si>
  <si>
    <t>MEJORAR EQUIPOS DE MONITOREO</t>
  </si>
  <si>
    <t>MEJORA DE PAGINA WEB</t>
  </si>
  <si>
    <t>REGULARIZACION DE PROPIEDADES</t>
  </si>
  <si>
    <t>CONTRATOS DE OBRAS, SERVICIOS Y COMPRAS</t>
  </si>
  <si>
    <t>INSPECCIONES, APLICACIONES Y SANCIONES DE TOMAS IRREGULARES</t>
  </si>
  <si>
    <t>DICTAMEN DE FACTIBILIDADES</t>
  </si>
  <si>
    <t>DICTAMEN LABORAL</t>
  </si>
  <si>
    <t>PORCENTAJE DE CONTROL DE OBRA GENERADA POR EL SECTOR PRIVADO</t>
  </si>
  <si>
    <t>COMPONENTE 3</t>
  </si>
  <si>
    <t>COMPONENTE 2</t>
  </si>
  <si>
    <t>OBRA INCORPORADA A RED / TOTAL DE OBRA GENERADA POR EL SECTOR PRIVADO</t>
  </si>
  <si>
    <t>DESARROLLO DE NUEVOS PROYECTOS</t>
  </si>
  <si>
    <t>C3 ACTIVIDAD 1</t>
  </si>
  <si>
    <t>C2 ACTIVIDAD 1</t>
  </si>
  <si>
    <t>C2 ACTIVIDAD 2</t>
  </si>
  <si>
    <t>C2 ACTIVIDAD 3</t>
  </si>
  <si>
    <t>C2 ACTIVIDAD 4</t>
  </si>
  <si>
    <t>C2 ACTIVIDAD 5</t>
  </si>
  <si>
    <t>C2 ACTIVIDAD 6</t>
  </si>
  <si>
    <t>C2 ACTIVIDAD 7</t>
  </si>
  <si>
    <t>C2 ACTIVIDAD 8</t>
  </si>
  <si>
    <t>C2 ACTIVIDAD 9</t>
  </si>
  <si>
    <t>C2 ACTIVIDAD 10</t>
  </si>
  <si>
    <t>C2 ACTIVIDAD 11</t>
  </si>
  <si>
    <t>C2 ACTIVIDAD 12</t>
  </si>
  <si>
    <t>C2 ACTIVIDAD 13</t>
  </si>
  <si>
    <t>C2 ACTIVIDAD 14</t>
  </si>
  <si>
    <t>C2 ACTIVIDAD 15</t>
  </si>
  <si>
    <t>C2 ACTIVIDAD 16</t>
  </si>
  <si>
    <t>C2 ACTIVIDAD 17</t>
  </si>
  <si>
    <t>C2 ACTIVIDAD 18</t>
  </si>
  <si>
    <t>C2 ACTIVIDAD 19</t>
  </si>
  <si>
    <t>C2 ACTIVIDAD 20</t>
  </si>
  <si>
    <t>MONTO DE RECURSOS OBTENIDOS</t>
  </si>
  <si>
    <t>C3 ACTIVIDAD 2</t>
  </si>
  <si>
    <t>PORCENTAJE DE OBRAS ADJUDICADAS, SUPERVISADAS Y SEGUIMIENTO DE LAS MISMAS</t>
  </si>
  <si>
    <t>C3 ACTIVIDAD 3</t>
  </si>
  <si>
    <t>CATASTRO ACTUALIZADO</t>
  </si>
  <si>
    <t>C3 ACTIVIDAD 4</t>
  </si>
  <si>
    <t>PORCENTAJE DE ATENCION DE REPORTES</t>
  </si>
  <si>
    <t>COMPONENTE 4</t>
  </si>
  <si>
    <t>% DE MACRO MEDIDORES REVISADOS</t>
  </si>
  <si>
    <t>C4 ACTIVIDAD 1</t>
  </si>
  <si>
    <t>NÚMERO DE MACRO MEDIDORES REVISADOS / TOTAL DE MACRO
MEDIDORES</t>
  </si>
  <si>
    <t>REVISION DE EQUIPOS (ARRANCADOR, PRESION Y GASTO)</t>
  </si>
  <si>
    <t>C4 ACTIVIDAD 2</t>
  </si>
  <si>
    <t>C4 ACTIVIDAD 3</t>
  </si>
  <si>
    <t>VOLUMEN DE EXTRACCION DE AGUA</t>
  </si>
  <si>
    <t>MENOS DE 780 MIL M3 DE AGUA MENSUAL</t>
  </si>
  <si>
    <t>NUMERO DE ATENCION POR FALLAS EN SUMINISTROS DE AGUA POTABLE</t>
  </si>
  <si>
    <t>C4 ACTIVIDAD 4</t>
  </si>
  <si>
    <t>NUMERO DE SERVICIOS DE LIMPIEZA DE FOSAS</t>
  </si>
  <si>
    <t>C4 ACTIVIDAD 5</t>
  </si>
  <si>
    <t>% COMUNIDADES CON AGUA POTABLE ENTUBADA</t>
  </si>
  <si>
    <t>COMPONENTE 5</t>
  </si>
  <si>
    <t>COMUNIDADES CON AGUA ENTUBADA / NUMERO DE COMUNIDADES</t>
  </si>
  <si>
    <t>NUMERO DE COMUNIDADES RURALES ATENDIDAS</t>
  </si>
  <si>
    <t>C5 ACTIVIDAD 1</t>
  </si>
  <si>
    <t>ACTUALIZACION DE COMITES DEL AGUA POTABLE EN ZONA RURAL</t>
  </si>
  <si>
    <t>C5 ACTIVIDAD 2</t>
  </si>
  <si>
    <t>NUMERO DE EVENTOS ATENDIDOS / NUMERO DE EVENTOS A
PARTICIPACIÓN</t>
  </si>
  <si>
    <t>COMITES DE AGUA POTABLE ZONA RUAL / COMITES ACTUALIZADOS</t>
  </si>
  <si>
    <t>IMPLEMENTACION DEL MANUAL DE PROCEDIMIENTOS</t>
  </si>
  <si>
    <t>C5 ACTIVIDAD 3</t>
  </si>
  <si>
    <t>COMITES DE AGUA POTABLE ZONA RUAL / COMITES CAPACITADOS</t>
  </si>
  <si>
    <t>NUMERO DE POZOS CLORADOS EN ZONA RURAL</t>
  </si>
  <si>
    <t>C5 ACTIVIDAD 4</t>
  </si>
  <si>
    <t>COMPONENTE 6</t>
  </si>
  <si>
    <t>RENOVACION CERTIFICACIÓN "MAS"</t>
  </si>
  <si>
    <t>ACTUALIZACIÓN DEL MANUAL, DIVIDIDO POR LAS DIRECCIONES CON LAS QUE CUENTA</t>
  </si>
  <si>
    <t>C6 ACTIVIDAD 1</t>
  </si>
  <si>
    <t>CONFORMACIÓN Y CAPACITACIÓN DEL COMITÉ DE SEGURIDAD E HIGIENE</t>
  </si>
  <si>
    <t>C6 ACTIVIDAD 2</t>
  </si>
  <si>
    <t>ACTUALIZACION DEL REGLAMENTO INTERNO DEL SAPASMA</t>
  </si>
  <si>
    <t>C6 ACTIVIDAD 3</t>
  </si>
  <si>
    <t>PROGRAMA DE CAPACITACION</t>
  </si>
  <si>
    <t>C6 ACTIVIDAD 4</t>
  </si>
  <si>
    <t>2 INVENTARIOS FÍSICOS COMPLETOS AL AÑO Y 3 MENSUAL ALEATORIO</t>
  </si>
  <si>
    <t>C6 ACTIVIDAD 5</t>
  </si>
  <si>
    <t>NUMERO DE MANTENIMIENTOS POR VEHÍCULO</t>
  </si>
  <si>
    <t>C6 ACTIVIDAD 6</t>
  </si>
  <si>
    <t>NUMERO DE MANTENIMIENTOS VEHICULAR / TOTAL DE PARQUE
VEHICULAR</t>
  </si>
  <si>
    <t>NUMERO DE COMPRAS ATENDIDAS</t>
  </si>
  <si>
    <t>C6 ACTIVIDAD 7</t>
  </si>
  <si>
    <t>ACTUALIZACION DE RESGUARDO DE ACTIVOS FIJOS</t>
  </si>
  <si>
    <t>C6 ACTIVIDAD 8</t>
  </si>
  <si>
    <t>ACTUALIZACION DE ARCHIVO EN CONCENTRACION</t>
  </si>
  <si>
    <t>C6 ACTIVIDAD 9</t>
  </si>
  <si>
    <t>NUMERO DE INFORMES TRIMESTRALES PRESENTADOS EN TIEMPO</t>
  </si>
  <si>
    <t>C6 ACTIVIDAD 10</t>
  </si>
  <si>
    <t>MANUAL DE CONTABILIDAD</t>
  </si>
  <si>
    <t>C6 ACTIVIDAD 11</t>
  </si>
  <si>
    <t>MUESTREO 2 VECES AL AÑO 19 POZOS EN ZONA URBANA POR UN LABORATORIO ACREDITADO ANTE LA EMA</t>
  </si>
  <si>
    <t>COMPONENTE 7</t>
  </si>
  <si>
    <t>POZOS QUE CUMPLEN NIVELES MÁXIMOS NOM  / TOTAL DE POZOS SELECCIONADOS</t>
  </si>
  <si>
    <t>PORCENTAJE DE AGUA DESINFECTADA DE ZONA URBANA</t>
  </si>
  <si>
    <t>C7 ACTIVIDAD 1</t>
  </si>
  <si>
    <t>METROS CÚBICOS DESINFECTADOS / METROS CÚBICOS GENERADOS</t>
  </si>
  <si>
    <t>MUESTREO EN COMUNIDADES CON FUENTE DE ABASTECIMIENTO DE AGUA POTABLE</t>
  </si>
  <si>
    <t>C7 ACTIVIDAD 2</t>
  </si>
  <si>
    <t>NUMERO DE LITROS POR SEGUNDO DE AGUA RESIDUAL DOMESTICA TRATADA EN LA ZONA URBANA</t>
  </si>
  <si>
    <t>C7 ACTIVIDAD 3</t>
  </si>
  <si>
    <t>60 LITROS POR SEGUNDO DE AGUA SANEADA</t>
  </si>
  <si>
    <t>EFICIENCIA COMERCIAL</t>
  </si>
  <si>
    <t>COMPONENTE 8</t>
  </si>
  <si>
    <t>(METROS CÚBICOS COBRADOS EN TIEMPO (SIN INCLUIR REZAGO)  / METROS CÚBICOS FACTURADOS) * 100</t>
  </si>
  <si>
    <t>SUBSTITUCION DE MEDIDORES OBSOLETOS Y DAÑADOS</t>
  </si>
  <si>
    <t>C8 ACTIVIDAD 1</t>
  </si>
  <si>
    <t>NUMERO DE NUEVOS CONTRATOS E INSTALACION DE MEDIDORES</t>
  </si>
  <si>
    <t>C8 ACTIVIDAD 2</t>
  </si>
  <si>
    <t>PRUEBA DE MEDIDORES</t>
  </si>
  <si>
    <t>C8 ACTIVIDAD 3</t>
  </si>
  <si>
    <t>NOTIFICACIONES A USUARIOS MOROSOS</t>
  </si>
  <si>
    <t>C8 ACTIVIDAD 4</t>
  </si>
  <si>
    <t>C8 ACTIVIDAD 5</t>
  </si>
  <si>
    <t>RECUPERACION DE CARTERA VENCIDA</t>
  </si>
  <si>
    <t>COMPARATIVO DE CARTERA VENCIDA MENSUAL</t>
  </si>
  <si>
    <t>MIR_2018\Mir_2018_Completo.xlsx</t>
  </si>
  <si>
    <t>E0001</t>
  </si>
  <si>
    <t>PRESTACION DE SERVICIOS PUBLICOS</t>
  </si>
  <si>
    <t>2.2.3</t>
  </si>
  <si>
    <t>Sistema del Agua Potable y Alcantarillado de San Miguel de Allende, Gto.
INDICADORES DE RESULTADOS
DEL 1 DE ENERO AL 30 DE SEPTIEMBRE DE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</si>
</sst>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</numFmts>
  <fonts count="9" x14ac:knownFonts="1">
    <font>
      <sz val="8"/>
      <color theme="1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b/>
      <sz val="8"/>
      <color theme="0"/>
      <name val="Arial"/>
      <family val="2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name val="Arial"/>
      <family val="2"/>
    </font>
    <font>
      <u/>
      <sz val="8"/>
      <color theme="10"/>
      <name val="Arial"/>
      <family val="2"/>
    </font>
    <font>
      <sz val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0">
    <xf numFmtId="0" fontId="0" fillId="0" borderId="0"/>
    <xf numFmtId="164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43" fontId="5" fillId="0" borderId="0" applyFont="0" applyFill="0" applyBorder="0" applyAlignment="0" applyProtection="0"/>
    <xf numFmtId="0" fontId="7" fillId="0" borderId="0" applyNumberFormat="0" applyFill="0" applyBorder="0" applyAlignment="0" applyProtection="0"/>
    <xf numFmtId="9" fontId="5" fillId="0" borderId="0" applyFont="0" applyFill="0" applyBorder="0" applyAlignment="0" applyProtection="0"/>
  </cellStyleXfs>
  <cellXfs count="29">
    <xf numFmtId="0" fontId="0" fillId="0" borderId="0" xfId="0"/>
    <xf numFmtId="0" fontId="0" fillId="0" borderId="0" xfId="0" applyFont="1"/>
    <xf numFmtId="0" fontId="0" fillId="0" borderId="0" xfId="0" applyFont="1" applyProtection="1">
      <protection locked="0"/>
    </xf>
    <xf numFmtId="0" fontId="0" fillId="0" borderId="0" xfId="0" applyFont="1" applyProtection="1"/>
    <xf numFmtId="0" fontId="0" fillId="0" borderId="3" xfId="0" applyFont="1" applyBorder="1" applyProtection="1">
      <protection locked="0"/>
    </xf>
    <xf numFmtId="0" fontId="0" fillId="0" borderId="4" xfId="0" applyFont="1" applyBorder="1" applyProtection="1">
      <protection locked="0"/>
    </xf>
    <xf numFmtId="4" fontId="3" fillId="4" borderId="2" xfId="16" applyNumberFormat="1" applyFont="1" applyFill="1" applyBorder="1" applyAlignment="1">
      <alignment horizontal="center" vertical="center" wrapText="1"/>
    </xf>
    <xf numFmtId="0" fontId="3" fillId="4" borderId="2" xfId="16" applyFont="1" applyFill="1" applyBorder="1" applyAlignment="1">
      <alignment horizontal="center" vertical="center" wrapText="1"/>
    </xf>
    <xf numFmtId="43" fontId="0" fillId="0" borderId="3" xfId="17" applyFont="1" applyBorder="1" applyProtection="1">
      <protection locked="0"/>
    </xf>
    <xf numFmtId="0" fontId="0" fillId="0" borderId="3" xfId="0" applyFont="1" applyBorder="1" applyAlignment="1" applyProtection="1">
      <alignment horizontal="center"/>
      <protection locked="0"/>
    </xf>
    <xf numFmtId="9" fontId="0" fillId="0" borderId="3" xfId="0" applyNumberFormat="1" applyFont="1" applyBorder="1" applyProtection="1">
      <protection locked="0"/>
    </xf>
    <xf numFmtId="0" fontId="7" fillId="0" borderId="3" xfId="18" applyBorder="1" applyProtection="1">
      <protection locked="0"/>
    </xf>
    <xf numFmtId="0" fontId="0" fillId="0" borderId="3" xfId="0" applyFont="1" applyBorder="1" applyProtection="1"/>
    <xf numFmtId="10" fontId="0" fillId="0" borderId="3" xfId="0" applyNumberFormat="1" applyFont="1" applyBorder="1" applyProtection="1">
      <protection locked="0"/>
    </xf>
    <xf numFmtId="4" fontId="8" fillId="0" borderId="9" xfId="0" applyNumberFormat="1" applyFont="1" applyFill="1" applyBorder="1" applyProtection="1">
      <protection locked="0"/>
    </xf>
    <xf numFmtId="0" fontId="3" fillId="2" borderId="7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5" borderId="7" xfId="16" applyFont="1" applyFill="1" applyBorder="1" applyAlignment="1">
      <alignment horizontal="center" vertical="center" wrapText="1"/>
    </xf>
    <xf numFmtId="0" fontId="3" fillId="5" borderId="6" xfId="16" applyFont="1" applyFill="1" applyBorder="1" applyAlignment="1">
      <alignment horizontal="center" vertical="center" wrapText="1"/>
    </xf>
    <xf numFmtId="0" fontId="6" fillId="6" borderId="8" xfId="8" applyFont="1" applyFill="1" applyBorder="1" applyAlignment="1" applyProtection="1">
      <alignment horizontal="center" vertical="center" wrapText="1"/>
      <protection locked="0"/>
    </xf>
    <xf numFmtId="0" fontId="6" fillId="6" borderId="0" xfId="8" applyFont="1" applyFill="1" applyBorder="1" applyAlignment="1" applyProtection="1">
      <alignment horizontal="center" vertical="center" wrapText="1"/>
      <protection locked="0"/>
    </xf>
    <xf numFmtId="0" fontId="3" fillId="4" borderId="3" xfId="8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4" borderId="0" xfId="16" applyFont="1" applyFill="1" applyBorder="1" applyAlignment="1">
      <alignment horizontal="center" vertical="center" wrapText="1"/>
    </xf>
    <xf numFmtId="0" fontId="3" fillId="4" borderId="0" xfId="0" applyFont="1" applyFill="1" applyAlignment="1">
      <alignment horizontal="center" vertical="top" wrapText="1"/>
    </xf>
    <xf numFmtId="10" fontId="0" fillId="0" borderId="3" xfId="19" applyNumberFormat="1" applyFont="1" applyBorder="1" applyProtection="1">
      <protection locked="0"/>
    </xf>
    <xf numFmtId="10" fontId="8" fillId="0" borderId="3" xfId="0" applyNumberFormat="1" applyFont="1" applyBorder="1" applyProtection="1">
      <protection locked="0"/>
    </xf>
    <xf numFmtId="0" fontId="0" fillId="0" borderId="3" xfId="19" applyNumberFormat="1" applyFont="1" applyBorder="1" applyProtection="1">
      <protection locked="0"/>
    </xf>
  </cellXfs>
  <cellStyles count="20">
    <cellStyle name="Euro" xfId="1"/>
    <cellStyle name="Hipervínculo" xfId="18" builtinId="8"/>
    <cellStyle name="Millares" xfId="17" builtinId="3"/>
    <cellStyle name="Millares 2" xfId="2"/>
    <cellStyle name="Millares 2 2" xfId="3"/>
    <cellStyle name="Millares 2 3" xfId="4"/>
    <cellStyle name="Millares 3" xfId="5"/>
    <cellStyle name="Moneda 2" xfId="6"/>
    <cellStyle name="Normal" xfId="0" builtinId="0"/>
    <cellStyle name="Normal 2" xfId="7"/>
    <cellStyle name="Normal 2 2" xfId="8"/>
    <cellStyle name="Normal 3" xfId="9"/>
    <cellStyle name="Normal 4" xfId="10"/>
    <cellStyle name="Normal 4 2" xfId="11"/>
    <cellStyle name="Normal 5" xfId="12"/>
    <cellStyle name="Normal 5 2" xfId="13"/>
    <cellStyle name="Normal 6" xfId="14"/>
    <cellStyle name="Normal 6 2" xfId="15"/>
    <cellStyle name="Normal_141008Reportes Cuadros Institucionales-sectorialesADV" xfId="16"/>
    <cellStyle name="Porcentaje" xfId="19" builtinId="5"/>
  </cellStyles>
  <dxfs count="0"/>
  <tableStyles count="0" defaultTableStyle="TableStyleMedium2" defaultPivotStyle="PivotStyleLight16"/>
  <colors>
    <mruColors>
      <color rgb="FFFF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IR_2018\Mir_2018_Completo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4"/>
  <sheetViews>
    <sheetView tabSelected="1" workbookViewId="0">
      <selection activeCell="A2" sqref="A2:A3"/>
    </sheetView>
  </sheetViews>
  <sheetFormatPr baseColWidth="10" defaultRowHeight="11.25" x14ac:dyDescent="0.2"/>
  <cols>
    <col min="1" max="10" width="17" style="2" customWidth="1"/>
    <col min="11" max="12" width="11.83203125" style="2" customWidth="1"/>
    <col min="13" max="16" width="12" style="2"/>
    <col min="17" max="17" width="12" style="3"/>
    <col min="18" max="18" width="18.83203125" style="3" customWidth="1"/>
    <col min="19" max="16384" width="12" style="3"/>
  </cols>
  <sheetData>
    <row r="1" spans="1:19" s="1" customFormat="1" ht="60" customHeight="1" x14ac:dyDescent="0.2">
      <c r="A1" s="19" t="s">
        <v>163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19" s="1" customFormat="1" ht="11.25" customHeight="1" x14ac:dyDescent="0.2">
      <c r="A2" s="22" t="s">
        <v>0</v>
      </c>
      <c r="B2" s="22" t="s">
        <v>1</v>
      </c>
      <c r="C2" s="22" t="s">
        <v>2</v>
      </c>
      <c r="D2" s="22" t="s">
        <v>4</v>
      </c>
      <c r="E2" s="21" t="s">
        <v>3</v>
      </c>
      <c r="F2" s="21"/>
      <c r="G2" s="21"/>
      <c r="H2" s="21"/>
      <c r="I2" s="21"/>
      <c r="J2" s="15" t="s">
        <v>10</v>
      </c>
      <c r="K2" s="17" t="s">
        <v>11</v>
      </c>
      <c r="L2" s="17" t="s">
        <v>12</v>
      </c>
      <c r="M2" s="17" t="s">
        <v>13</v>
      </c>
      <c r="N2" s="17" t="s">
        <v>14</v>
      </c>
      <c r="O2" s="17" t="s">
        <v>15</v>
      </c>
      <c r="P2" s="17" t="s">
        <v>16</v>
      </c>
      <c r="Q2" s="17" t="s">
        <v>17</v>
      </c>
      <c r="R2" s="25" t="s">
        <v>18</v>
      </c>
      <c r="S2" s="24" t="s">
        <v>19</v>
      </c>
    </row>
    <row r="3" spans="1:19" s="1" customFormat="1" ht="54.75" customHeight="1" x14ac:dyDescent="0.2">
      <c r="A3" s="23"/>
      <c r="B3" s="23"/>
      <c r="C3" s="23"/>
      <c r="D3" s="23"/>
      <c r="E3" s="6" t="s">
        <v>5</v>
      </c>
      <c r="F3" s="6" t="s">
        <v>6</v>
      </c>
      <c r="G3" s="6" t="s">
        <v>7</v>
      </c>
      <c r="H3" s="7" t="s">
        <v>8</v>
      </c>
      <c r="I3" s="7" t="s">
        <v>9</v>
      </c>
      <c r="J3" s="16"/>
      <c r="K3" s="18"/>
      <c r="L3" s="18"/>
      <c r="M3" s="18"/>
      <c r="N3" s="18"/>
      <c r="O3" s="18"/>
      <c r="P3" s="18"/>
      <c r="Q3" s="18"/>
      <c r="R3" s="25"/>
      <c r="S3" s="24"/>
    </row>
    <row r="4" spans="1:19" x14ac:dyDescent="0.2">
      <c r="A4" s="5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</row>
    <row r="5" spans="1:19" x14ac:dyDescent="0.2">
      <c r="A5" s="5" t="s">
        <v>160</v>
      </c>
      <c r="B5" s="4" t="s">
        <v>161</v>
      </c>
      <c r="C5" s="4" t="s">
        <v>20</v>
      </c>
      <c r="D5" s="4">
        <v>1400318</v>
      </c>
      <c r="E5" s="8">
        <v>123098142</v>
      </c>
      <c r="F5" s="14">
        <v>216312617.68000001</v>
      </c>
      <c r="G5" s="14">
        <v>98237363.579999998</v>
      </c>
      <c r="H5" s="14">
        <v>98237363.579999998</v>
      </c>
      <c r="I5" s="14">
        <v>98237363.579999998</v>
      </c>
      <c r="J5" s="9" t="s">
        <v>21</v>
      </c>
      <c r="K5" s="4" t="s">
        <v>22</v>
      </c>
      <c r="L5" s="4" t="s">
        <v>23</v>
      </c>
      <c r="M5" s="4" t="s">
        <v>24</v>
      </c>
      <c r="N5" s="4">
        <v>1</v>
      </c>
      <c r="O5" s="4" t="s">
        <v>25</v>
      </c>
      <c r="P5" s="4" t="s">
        <v>25</v>
      </c>
      <c r="Q5" s="4">
        <v>0.75</v>
      </c>
      <c r="R5" s="4" t="s">
        <v>162</v>
      </c>
      <c r="S5" s="11" t="s">
        <v>159</v>
      </c>
    </row>
    <row r="6" spans="1:19" x14ac:dyDescent="0.2">
      <c r="A6" s="5"/>
      <c r="B6" s="4"/>
      <c r="C6" s="4" t="s">
        <v>20</v>
      </c>
      <c r="D6" s="4"/>
      <c r="E6" s="8"/>
      <c r="F6" s="8"/>
      <c r="G6" s="8"/>
      <c r="H6" s="8"/>
      <c r="I6" s="8"/>
      <c r="J6" s="9" t="s">
        <v>21</v>
      </c>
      <c r="K6" s="4" t="s">
        <v>26</v>
      </c>
      <c r="L6" s="4" t="s">
        <v>51</v>
      </c>
      <c r="M6" s="4" t="s">
        <v>24</v>
      </c>
      <c r="N6" s="10">
        <v>1</v>
      </c>
      <c r="O6" s="4" t="s">
        <v>25</v>
      </c>
      <c r="P6" s="4" t="s">
        <v>25</v>
      </c>
      <c r="Q6" s="26">
        <v>1</v>
      </c>
      <c r="R6" s="4"/>
      <c r="S6" s="11"/>
    </row>
    <row r="7" spans="1:19" x14ac:dyDescent="0.2">
      <c r="A7" s="4"/>
      <c r="B7" s="4"/>
      <c r="C7" s="4"/>
      <c r="D7" s="4"/>
      <c r="E7" s="8"/>
      <c r="F7" s="8"/>
      <c r="G7" s="8"/>
      <c r="H7" s="8"/>
      <c r="I7" s="8"/>
      <c r="J7" s="9" t="s">
        <v>21</v>
      </c>
      <c r="K7" s="4" t="s">
        <v>27</v>
      </c>
      <c r="L7" s="4" t="s">
        <v>55</v>
      </c>
      <c r="M7" s="4" t="s">
        <v>28</v>
      </c>
      <c r="N7" s="4">
        <v>90</v>
      </c>
      <c r="O7" s="4" t="s">
        <v>25</v>
      </c>
      <c r="P7" s="4" t="s">
        <v>25</v>
      </c>
      <c r="Q7" s="13">
        <v>2.5777999999999999</v>
      </c>
      <c r="R7" s="4"/>
      <c r="S7" s="11"/>
    </row>
    <row r="8" spans="1:19" x14ac:dyDescent="0.2">
      <c r="A8" s="4"/>
      <c r="B8" s="4"/>
      <c r="C8" s="4"/>
      <c r="D8" s="4"/>
      <c r="E8" s="4"/>
      <c r="F8" s="4"/>
      <c r="G8" s="4"/>
      <c r="H8" s="4"/>
      <c r="I8" s="4"/>
      <c r="J8" s="9" t="s">
        <v>21</v>
      </c>
      <c r="K8" s="4" t="s">
        <v>29</v>
      </c>
      <c r="L8" s="4" t="s">
        <v>56</v>
      </c>
      <c r="M8" s="4" t="s">
        <v>28</v>
      </c>
      <c r="N8" s="4">
        <v>4</v>
      </c>
      <c r="O8" s="4" t="s">
        <v>25</v>
      </c>
      <c r="P8" s="4" t="s">
        <v>25</v>
      </c>
      <c r="Q8" s="13">
        <v>0.02</v>
      </c>
      <c r="R8" s="12"/>
      <c r="S8" s="12"/>
    </row>
    <row r="9" spans="1:19" x14ac:dyDescent="0.2">
      <c r="A9" s="4"/>
      <c r="B9" s="4"/>
      <c r="C9" s="4"/>
      <c r="D9" s="4"/>
      <c r="E9" s="4"/>
      <c r="F9" s="4"/>
      <c r="G9" s="4"/>
      <c r="H9" s="4"/>
      <c r="I9" s="4"/>
      <c r="J9" s="9" t="s">
        <v>21</v>
      </c>
      <c r="K9" s="4" t="s">
        <v>29</v>
      </c>
      <c r="L9" s="4" t="s">
        <v>57</v>
      </c>
      <c r="M9" s="4" t="s">
        <v>28</v>
      </c>
      <c r="N9" s="4">
        <v>6</v>
      </c>
      <c r="O9" s="4" t="s">
        <v>25</v>
      </c>
      <c r="P9" s="4" t="s">
        <v>25</v>
      </c>
      <c r="Q9" s="4">
        <v>0</v>
      </c>
      <c r="R9" s="12"/>
      <c r="S9" s="12"/>
    </row>
    <row r="10" spans="1:19" x14ac:dyDescent="0.2">
      <c r="A10" s="4"/>
      <c r="B10" s="4"/>
      <c r="C10" s="4"/>
      <c r="D10" s="4"/>
      <c r="E10" s="4"/>
      <c r="F10" s="4"/>
      <c r="G10" s="4"/>
      <c r="H10" s="4"/>
      <c r="I10" s="4"/>
      <c r="J10" s="9" t="s">
        <v>21</v>
      </c>
      <c r="K10" s="4" t="s">
        <v>30</v>
      </c>
      <c r="L10" s="4" t="s">
        <v>58</v>
      </c>
      <c r="M10" s="4" t="s">
        <v>31</v>
      </c>
      <c r="N10" s="4">
        <v>70</v>
      </c>
      <c r="O10" s="4" t="s">
        <v>25</v>
      </c>
      <c r="P10" s="4" t="s">
        <v>25</v>
      </c>
      <c r="Q10" s="26">
        <v>7.1400000000000005E-2</v>
      </c>
      <c r="R10" s="12"/>
      <c r="S10" s="12"/>
    </row>
    <row r="11" spans="1:19" x14ac:dyDescent="0.2">
      <c r="A11" s="4"/>
      <c r="B11" s="4"/>
      <c r="C11" s="4"/>
      <c r="D11" s="4"/>
      <c r="E11" s="4"/>
      <c r="F11" s="4"/>
      <c r="G11" s="4"/>
      <c r="H11" s="4"/>
      <c r="I11" s="4"/>
      <c r="J11" s="9" t="s">
        <v>21</v>
      </c>
      <c r="K11" s="4" t="s">
        <v>32</v>
      </c>
      <c r="L11" s="4" t="s">
        <v>59</v>
      </c>
      <c r="M11" s="4" t="s">
        <v>33</v>
      </c>
      <c r="N11" s="10">
        <v>0.8</v>
      </c>
      <c r="O11" s="4" t="s">
        <v>25</v>
      </c>
      <c r="P11" s="4" t="s">
        <v>25</v>
      </c>
      <c r="Q11" s="4">
        <v>0</v>
      </c>
      <c r="R11" s="12"/>
      <c r="S11" s="12"/>
    </row>
    <row r="12" spans="1:19" x14ac:dyDescent="0.2">
      <c r="A12" s="4"/>
      <c r="B12" s="4"/>
      <c r="C12" s="4"/>
      <c r="D12" s="4"/>
      <c r="E12" s="4"/>
      <c r="F12" s="4"/>
      <c r="G12" s="4"/>
      <c r="H12" s="4"/>
      <c r="I12" s="4"/>
      <c r="J12" s="9" t="s">
        <v>21</v>
      </c>
      <c r="K12" s="4" t="s">
        <v>34</v>
      </c>
      <c r="L12" s="4" t="s">
        <v>60</v>
      </c>
      <c r="M12" s="4" t="s">
        <v>28</v>
      </c>
      <c r="N12" s="4">
        <v>60</v>
      </c>
      <c r="O12" s="4" t="s">
        <v>25</v>
      </c>
      <c r="P12" s="4" t="s">
        <v>25</v>
      </c>
      <c r="Q12" s="13">
        <v>0.88329999999999997</v>
      </c>
      <c r="R12" s="12"/>
      <c r="S12" s="12"/>
    </row>
    <row r="13" spans="1:19" x14ac:dyDescent="0.2">
      <c r="A13" s="4"/>
      <c r="B13" s="4"/>
      <c r="C13" s="4"/>
      <c r="D13" s="4"/>
      <c r="E13" s="4"/>
      <c r="F13" s="4"/>
      <c r="G13" s="4"/>
      <c r="H13" s="4"/>
      <c r="I13" s="4"/>
      <c r="J13" s="9" t="s">
        <v>21</v>
      </c>
      <c r="K13" s="4" t="s">
        <v>35</v>
      </c>
      <c r="L13" s="4" t="s">
        <v>61</v>
      </c>
      <c r="M13" s="4" t="s">
        <v>28</v>
      </c>
      <c r="N13" s="4">
        <v>20</v>
      </c>
      <c r="O13" s="4" t="s">
        <v>25</v>
      </c>
      <c r="P13" s="4" t="s">
        <v>25</v>
      </c>
      <c r="Q13" s="27">
        <v>1.85</v>
      </c>
      <c r="R13" s="12"/>
      <c r="S13" s="12"/>
    </row>
    <row r="14" spans="1:19" x14ac:dyDescent="0.2">
      <c r="A14" s="4"/>
      <c r="B14" s="4"/>
      <c r="C14" s="4"/>
      <c r="D14" s="4"/>
      <c r="E14" s="4"/>
      <c r="F14" s="4"/>
      <c r="G14" s="4"/>
      <c r="H14" s="4"/>
      <c r="I14" s="4"/>
      <c r="J14" s="9" t="s">
        <v>21</v>
      </c>
      <c r="K14" s="4" t="s">
        <v>36</v>
      </c>
      <c r="L14" s="4" t="s">
        <v>62</v>
      </c>
      <c r="M14" s="4" t="s">
        <v>28</v>
      </c>
      <c r="N14" s="4">
        <v>15</v>
      </c>
      <c r="O14" s="4" t="s">
        <v>25</v>
      </c>
      <c r="P14" s="4" t="s">
        <v>25</v>
      </c>
      <c r="Q14" s="26">
        <v>0.6</v>
      </c>
      <c r="R14" s="12"/>
      <c r="S14" s="12"/>
    </row>
    <row r="15" spans="1:19" x14ac:dyDescent="0.2">
      <c r="A15" s="4"/>
      <c r="B15" s="4"/>
      <c r="C15" s="4"/>
      <c r="D15" s="4"/>
      <c r="E15" s="4"/>
      <c r="F15" s="4"/>
      <c r="G15" s="4"/>
      <c r="H15" s="4"/>
      <c r="I15" s="4"/>
      <c r="J15" s="9" t="s">
        <v>21</v>
      </c>
      <c r="K15" s="4" t="s">
        <v>37</v>
      </c>
      <c r="L15" s="4" t="s">
        <v>63</v>
      </c>
      <c r="M15" s="4" t="s">
        <v>28</v>
      </c>
      <c r="N15" s="4">
        <v>6</v>
      </c>
      <c r="O15" s="4" t="s">
        <v>25</v>
      </c>
      <c r="P15" s="4" t="s">
        <v>25</v>
      </c>
      <c r="Q15" s="13">
        <v>0.5</v>
      </c>
      <c r="R15" s="12"/>
      <c r="S15" s="12"/>
    </row>
    <row r="16" spans="1:19" x14ac:dyDescent="0.2">
      <c r="A16" s="4"/>
      <c r="B16" s="4"/>
      <c r="C16" s="4"/>
      <c r="D16" s="4"/>
      <c r="E16" s="4"/>
      <c r="F16" s="4"/>
      <c r="G16" s="4"/>
      <c r="H16" s="4"/>
      <c r="I16" s="4"/>
      <c r="J16" s="9" t="s">
        <v>21</v>
      </c>
      <c r="K16" s="4" t="s">
        <v>38</v>
      </c>
      <c r="L16" s="4" t="s">
        <v>64</v>
      </c>
      <c r="M16" s="4" t="s">
        <v>28</v>
      </c>
      <c r="N16" s="4">
        <v>1</v>
      </c>
      <c r="O16" s="4" t="s">
        <v>25</v>
      </c>
      <c r="P16" s="4" t="s">
        <v>25</v>
      </c>
      <c r="Q16" s="13">
        <v>1</v>
      </c>
      <c r="R16" s="12"/>
      <c r="S16" s="12"/>
    </row>
    <row r="17" spans="1:19" x14ac:dyDescent="0.2">
      <c r="A17" s="4"/>
      <c r="B17" s="4"/>
      <c r="C17" s="4"/>
      <c r="D17" s="4"/>
      <c r="E17" s="4"/>
      <c r="F17" s="4"/>
      <c r="G17" s="4"/>
      <c r="H17" s="4"/>
      <c r="I17" s="4"/>
      <c r="J17" s="9" t="s">
        <v>21</v>
      </c>
      <c r="K17" s="4" t="s">
        <v>39</v>
      </c>
      <c r="L17" s="4" t="s">
        <v>65</v>
      </c>
      <c r="M17" s="4" t="s">
        <v>28</v>
      </c>
      <c r="N17" s="4">
        <v>12</v>
      </c>
      <c r="O17" s="4" t="s">
        <v>25</v>
      </c>
      <c r="P17" s="4" t="s">
        <v>25</v>
      </c>
      <c r="Q17" s="13">
        <v>0.75</v>
      </c>
      <c r="R17" s="12"/>
      <c r="S17" s="12"/>
    </row>
    <row r="18" spans="1:19" x14ac:dyDescent="0.2">
      <c r="A18" s="4"/>
      <c r="B18" s="4"/>
      <c r="C18" s="4"/>
      <c r="D18" s="4"/>
      <c r="E18" s="4"/>
      <c r="F18" s="4"/>
      <c r="G18" s="4"/>
      <c r="H18" s="4"/>
      <c r="I18" s="4"/>
      <c r="J18" s="9" t="s">
        <v>21</v>
      </c>
      <c r="K18" s="4" t="s">
        <v>40</v>
      </c>
      <c r="L18" s="4" t="s">
        <v>66</v>
      </c>
      <c r="M18" s="4" t="s">
        <v>28</v>
      </c>
      <c r="N18" s="4">
        <v>1</v>
      </c>
      <c r="O18" s="4" t="s">
        <v>25</v>
      </c>
      <c r="P18" s="4" t="s">
        <v>25</v>
      </c>
      <c r="Q18" s="13">
        <v>0.3</v>
      </c>
      <c r="R18" s="12"/>
      <c r="S18" s="12"/>
    </row>
    <row r="19" spans="1:19" x14ac:dyDescent="0.2">
      <c r="A19" s="4"/>
      <c r="B19" s="4"/>
      <c r="C19" s="4"/>
      <c r="D19" s="4"/>
      <c r="E19" s="4"/>
      <c r="F19" s="4"/>
      <c r="G19" s="4"/>
      <c r="H19" s="4"/>
      <c r="I19" s="4"/>
      <c r="J19" s="9" t="s">
        <v>21</v>
      </c>
      <c r="K19" s="4" t="s">
        <v>41</v>
      </c>
      <c r="L19" s="4" t="s">
        <v>67</v>
      </c>
      <c r="M19" s="4" t="s">
        <v>28</v>
      </c>
      <c r="N19" s="2">
        <v>0.6</v>
      </c>
      <c r="O19" s="4" t="s">
        <v>25</v>
      </c>
      <c r="P19" s="4" t="s">
        <v>25</v>
      </c>
      <c r="Q19" s="13">
        <v>0.9</v>
      </c>
      <c r="R19" s="12"/>
      <c r="S19" s="12"/>
    </row>
    <row r="20" spans="1:19" x14ac:dyDescent="0.2">
      <c r="A20" s="4"/>
      <c r="B20" s="4"/>
      <c r="C20" s="4"/>
      <c r="D20" s="4"/>
      <c r="E20" s="4"/>
      <c r="F20" s="4"/>
      <c r="G20" s="4"/>
      <c r="H20" s="4"/>
      <c r="I20" s="4"/>
      <c r="J20" s="9" t="s">
        <v>21</v>
      </c>
      <c r="K20" s="4" t="s">
        <v>42</v>
      </c>
      <c r="L20" s="4" t="s">
        <v>68</v>
      </c>
      <c r="M20" s="4" t="s">
        <v>28</v>
      </c>
      <c r="N20" s="10">
        <v>0.6</v>
      </c>
      <c r="O20" s="4" t="s">
        <v>25</v>
      </c>
      <c r="P20" s="4" t="s">
        <v>25</v>
      </c>
      <c r="Q20" s="13">
        <v>0.9</v>
      </c>
      <c r="R20" s="12"/>
      <c r="S20" s="12"/>
    </row>
    <row r="21" spans="1:19" x14ac:dyDescent="0.2">
      <c r="A21" s="4"/>
      <c r="B21" s="4"/>
      <c r="C21" s="4"/>
      <c r="D21" s="4"/>
      <c r="E21" s="4"/>
      <c r="F21" s="4"/>
      <c r="G21" s="4"/>
      <c r="H21" s="4"/>
      <c r="I21" s="4"/>
      <c r="J21" s="9" t="s">
        <v>21</v>
      </c>
      <c r="K21" s="4" t="s">
        <v>43</v>
      </c>
      <c r="L21" s="4" t="s">
        <v>69</v>
      </c>
      <c r="M21" s="4" t="s">
        <v>28</v>
      </c>
      <c r="N21" s="10">
        <v>1</v>
      </c>
      <c r="O21" s="4" t="s">
        <v>25</v>
      </c>
      <c r="P21" s="4" t="s">
        <v>25</v>
      </c>
      <c r="Q21" s="13">
        <v>1</v>
      </c>
      <c r="R21" s="12"/>
      <c r="S21" s="12"/>
    </row>
    <row r="22" spans="1:19" x14ac:dyDescent="0.2">
      <c r="A22" s="4"/>
      <c r="B22" s="4"/>
      <c r="C22" s="4"/>
      <c r="D22" s="4"/>
      <c r="E22" s="4"/>
      <c r="F22" s="4"/>
      <c r="G22" s="4"/>
      <c r="H22" s="4"/>
      <c r="I22" s="4"/>
      <c r="J22" s="9" t="s">
        <v>21</v>
      </c>
      <c r="K22" s="4" t="s">
        <v>44</v>
      </c>
      <c r="L22" s="4" t="s">
        <v>70</v>
      </c>
      <c r="M22" s="4" t="s">
        <v>28</v>
      </c>
      <c r="N22" s="4">
        <v>2</v>
      </c>
      <c r="O22" s="4" t="s">
        <v>25</v>
      </c>
      <c r="P22" s="4" t="s">
        <v>25</v>
      </c>
      <c r="Q22" s="10">
        <v>0</v>
      </c>
      <c r="R22" s="12"/>
      <c r="S22" s="12"/>
    </row>
    <row r="23" spans="1:19" x14ac:dyDescent="0.2">
      <c r="A23" s="4"/>
      <c r="B23" s="4"/>
      <c r="C23" s="4"/>
      <c r="D23" s="4"/>
      <c r="E23" s="4"/>
      <c r="F23" s="4"/>
      <c r="G23" s="4"/>
      <c r="H23" s="4"/>
      <c r="I23" s="4"/>
      <c r="J23" s="9" t="s">
        <v>21</v>
      </c>
      <c r="K23" s="4" t="s">
        <v>45</v>
      </c>
      <c r="L23" s="4" t="s">
        <v>71</v>
      </c>
      <c r="M23" s="4" t="s">
        <v>28</v>
      </c>
      <c r="N23" s="10">
        <v>1</v>
      </c>
      <c r="O23" s="4" t="s">
        <v>25</v>
      </c>
      <c r="P23" s="4" t="s">
        <v>25</v>
      </c>
      <c r="Q23" s="13">
        <v>1</v>
      </c>
      <c r="R23" s="12"/>
      <c r="S23" s="12"/>
    </row>
    <row r="24" spans="1:19" x14ac:dyDescent="0.2">
      <c r="A24" s="4"/>
      <c r="B24" s="4"/>
      <c r="C24" s="4"/>
      <c r="D24" s="4"/>
      <c r="E24" s="4"/>
      <c r="F24" s="4"/>
      <c r="G24" s="4"/>
      <c r="H24" s="4"/>
      <c r="I24" s="4"/>
      <c r="J24" s="9" t="s">
        <v>21</v>
      </c>
      <c r="K24" s="4" t="s">
        <v>46</v>
      </c>
      <c r="L24" s="4" t="s">
        <v>72</v>
      </c>
      <c r="M24" s="4" t="s">
        <v>28</v>
      </c>
      <c r="N24" s="10">
        <v>1</v>
      </c>
      <c r="O24" s="4" t="s">
        <v>25</v>
      </c>
      <c r="P24" s="4" t="s">
        <v>25</v>
      </c>
      <c r="Q24" s="13">
        <v>1</v>
      </c>
      <c r="R24" s="12"/>
      <c r="S24" s="12"/>
    </row>
    <row r="25" spans="1:19" x14ac:dyDescent="0.2">
      <c r="A25" s="4"/>
      <c r="B25" s="4"/>
      <c r="C25" s="4"/>
      <c r="D25" s="4"/>
      <c r="E25" s="4"/>
      <c r="F25" s="4"/>
      <c r="G25" s="4"/>
      <c r="H25" s="4"/>
      <c r="I25" s="4"/>
      <c r="J25" s="9" t="s">
        <v>21</v>
      </c>
      <c r="K25" s="4" t="s">
        <v>47</v>
      </c>
      <c r="L25" s="4" t="s">
        <v>73</v>
      </c>
      <c r="M25" s="4" t="s">
        <v>28</v>
      </c>
      <c r="N25" s="10">
        <v>1</v>
      </c>
      <c r="O25" s="4" t="s">
        <v>25</v>
      </c>
      <c r="P25" s="4" t="s">
        <v>25</v>
      </c>
      <c r="Q25" s="13">
        <v>1</v>
      </c>
      <c r="R25" s="12"/>
      <c r="S25" s="12"/>
    </row>
    <row r="26" spans="1:19" x14ac:dyDescent="0.2">
      <c r="A26" s="4"/>
      <c r="B26" s="4"/>
      <c r="C26" s="4"/>
      <c r="D26" s="4"/>
      <c r="E26" s="4"/>
      <c r="F26" s="4"/>
      <c r="G26" s="4"/>
      <c r="H26" s="4"/>
      <c r="I26" s="4"/>
      <c r="J26" s="9" t="s">
        <v>21</v>
      </c>
      <c r="K26" s="4" t="s">
        <v>48</v>
      </c>
      <c r="L26" s="4" t="s">
        <v>74</v>
      </c>
      <c r="M26" s="4" t="s">
        <v>28</v>
      </c>
      <c r="N26" s="10">
        <v>1</v>
      </c>
      <c r="O26" s="4" t="s">
        <v>25</v>
      </c>
      <c r="P26" s="4" t="s">
        <v>25</v>
      </c>
      <c r="Q26" s="13">
        <v>1</v>
      </c>
      <c r="R26" s="12"/>
      <c r="S26" s="12"/>
    </row>
    <row r="27" spans="1:19" x14ac:dyDescent="0.2">
      <c r="A27" s="4"/>
      <c r="B27" s="4"/>
      <c r="C27" s="4"/>
      <c r="D27" s="4"/>
      <c r="E27" s="4"/>
      <c r="F27" s="4"/>
      <c r="G27" s="4"/>
      <c r="H27" s="4"/>
      <c r="I27" s="4"/>
      <c r="J27" s="9" t="s">
        <v>21</v>
      </c>
      <c r="K27" s="4" t="s">
        <v>49</v>
      </c>
      <c r="L27" s="4" t="s">
        <v>50</v>
      </c>
      <c r="M27" s="4" t="s">
        <v>52</v>
      </c>
      <c r="N27" s="10">
        <v>1</v>
      </c>
      <c r="O27" s="4" t="s">
        <v>25</v>
      </c>
      <c r="P27" s="4" t="s">
        <v>25</v>
      </c>
      <c r="Q27" s="13">
        <v>1</v>
      </c>
      <c r="R27" s="12"/>
      <c r="S27" s="12"/>
    </row>
    <row r="28" spans="1:19" x14ac:dyDescent="0.2">
      <c r="A28" s="4"/>
      <c r="B28" s="4"/>
      <c r="C28" s="4" t="s">
        <v>20</v>
      </c>
      <c r="D28" s="4"/>
      <c r="E28" s="4"/>
      <c r="F28" s="4"/>
      <c r="G28" s="4"/>
      <c r="H28" s="4"/>
      <c r="I28" s="4"/>
      <c r="J28" s="9" t="s">
        <v>21</v>
      </c>
      <c r="K28" s="4" t="s">
        <v>53</v>
      </c>
      <c r="L28" s="4" t="s">
        <v>54</v>
      </c>
      <c r="M28" s="4" t="s">
        <v>28</v>
      </c>
      <c r="N28" s="4">
        <v>5</v>
      </c>
      <c r="O28" s="4" t="s">
        <v>25</v>
      </c>
      <c r="P28" s="4" t="s">
        <v>25</v>
      </c>
      <c r="Q28" s="13">
        <v>1</v>
      </c>
      <c r="R28" s="12"/>
      <c r="S28" s="12"/>
    </row>
    <row r="29" spans="1:19" x14ac:dyDescent="0.2">
      <c r="A29" s="4"/>
      <c r="B29" s="4"/>
      <c r="C29" s="4"/>
      <c r="D29" s="4"/>
      <c r="E29" s="4"/>
      <c r="F29" s="4"/>
      <c r="G29" s="4"/>
      <c r="H29" s="4"/>
      <c r="I29" s="4"/>
      <c r="J29" s="9" t="s">
        <v>21</v>
      </c>
      <c r="K29" s="4" t="s">
        <v>75</v>
      </c>
      <c r="L29" s="4" t="s">
        <v>76</v>
      </c>
      <c r="M29" s="4" t="s">
        <v>28</v>
      </c>
      <c r="N29" s="4">
        <v>33000000</v>
      </c>
      <c r="O29" s="4" t="s">
        <v>25</v>
      </c>
      <c r="P29" s="4" t="s">
        <v>25</v>
      </c>
      <c r="Q29" s="13">
        <v>1</v>
      </c>
      <c r="R29" s="12"/>
      <c r="S29" s="12"/>
    </row>
    <row r="30" spans="1:19" x14ac:dyDescent="0.2">
      <c r="A30" s="4"/>
      <c r="B30" s="4"/>
      <c r="C30" s="4"/>
      <c r="D30" s="4"/>
      <c r="E30" s="4"/>
      <c r="F30" s="4"/>
      <c r="G30" s="4"/>
      <c r="H30" s="4"/>
      <c r="I30" s="4"/>
      <c r="J30" s="9" t="s">
        <v>21</v>
      </c>
      <c r="K30" s="4" t="s">
        <v>77</v>
      </c>
      <c r="L30" s="4" t="s">
        <v>78</v>
      </c>
      <c r="M30" s="4" t="s">
        <v>28</v>
      </c>
      <c r="N30" s="10">
        <v>1</v>
      </c>
      <c r="O30" s="4" t="s">
        <v>25</v>
      </c>
      <c r="P30" s="4" t="s">
        <v>25</v>
      </c>
      <c r="Q30" s="13">
        <v>1</v>
      </c>
      <c r="R30" s="12"/>
      <c r="S30" s="12"/>
    </row>
    <row r="31" spans="1:19" x14ac:dyDescent="0.2">
      <c r="A31" s="4"/>
      <c r="B31" s="4"/>
      <c r="C31" s="4"/>
      <c r="D31" s="4"/>
      <c r="E31" s="4"/>
      <c r="F31" s="4"/>
      <c r="G31" s="4"/>
      <c r="H31" s="4"/>
      <c r="I31" s="4"/>
      <c r="J31" s="9" t="s">
        <v>21</v>
      </c>
      <c r="K31" s="4" t="s">
        <v>79</v>
      </c>
      <c r="L31" s="4" t="s">
        <v>80</v>
      </c>
      <c r="M31" s="4" t="s">
        <v>28</v>
      </c>
      <c r="N31" s="10">
        <v>0.7</v>
      </c>
      <c r="O31" s="4" t="s">
        <v>25</v>
      </c>
      <c r="P31" s="4" t="s">
        <v>25</v>
      </c>
      <c r="Q31" s="13">
        <v>1</v>
      </c>
      <c r="R31" s="12"/>
      <c r="S31" s="12"/>
    </row>
    <row r="32" spans="1:19" x14ac:dyDescent="0.2">
      <c r="A32" s="4"/>
      <c r="B32" s="4"/>
      <c r="C32" s="4"/>
      <c r="D32" s="4"/>
      <c r="E32" s="4"/>
      <c r="F32" s="4"/>
      <c r="G32" s="4"/>
      <c r="H32" s="4"/>
      <c r="I32" s="4"/>
      <c r="J32" s="9" t="s">
        <v>21</v>
      </c>
      <c r="K32" s="4" t="s">
        <v>81</v>
      </c>
      <c r="L32" s="4" t="s">
        <v>82</v>
      </c>
      <c r="M32" s="4" t="s">
        <v>28</v>
      </c>
      <c r="N32" s="10">
        <v>0.9</v>
      </c>
      <c r="O32" s="4" t="s">
        <v>25</v>
      </c>
      <c r="P32" s="4" t="s">
        <v>25</v>
      </c>
      <c r="Q32" s="4">
        <v>0</v>
      </c>
      <c r="R32" s="12"/>
      <c r="S32" s="12"/>
    </row>
    <row r="33" spans="1:19" x14ac:dyDescent="0.2">
      <c r="A33" s="4"/>
      <c r="B33" s="4"/>
      <c r="C33" s="4" t="s">
        <v>20</v>
      </c>
      <c r="D33" s="4"/>
      <c r="E33" s="4"/>
      <c r="F33" s="4"/>
      <c r="G33" s="4"/>
      <c r="H33" s="4"/>
      <c r="I33" s="4"/>
      <c r="J33" s="9" t="s">
        <v>21</v>
      </c>
      <c r="K33" s="4" t="s">
        <v>83</v>
      </c>
      <c r="L33" s="4" t="s">
        <v>84</v>
      </c>
      <c r="M33" s="4" t="s">
        <v>85</v>
      </c>
      <c r="N33" s="10">
        <v>0.9</v>
      </c>
      <c r="O33" s="4" t="s">
        <v>25</v>
      </c>
      <c r="P33" s="4" t="s">
        <v>25</v>
      </c>
      <c r="Q33" s="4">
        <v>0</v>
      </c>
      <c r="R33" s="12"/>
      <c r="S33" s="12"/>
    </row>
    <row r="34" spans="1:19" x14ac:dyDescent="0.2">
      <c r="A34" s="4"/>
      <c r="B34" s="4"/>
      <c r="C34" s="4"/>
      <c r="D34" s="4"/>
      <c r="E34" s="4"/>
      <c r="F34" s="4"/>
      <c r="G34" s="4"/>
      <c r="H34" s="4"/>
      <c r="I34" s="4"/>
      <c r="J34" s="9" t="s">
        <v>21</v>
      </c>
      <c r="K34" s="4" t="s">
        <v>86</v>
      </c>
      <c r="L34" s="4" t="s">
        <v>87</v>
      </c>
      <c r="M34" s="4" t="s">
        <v>28</v>
      </c>
      <c r="N34" s="10">
        <v>240</v>
      </c>
      <c r="O34" s="4" t="s">
        <v>25</v>
      </c>
      <c r="P34" s="4" t="s">
        <v>25</v>
      </c>
      <c r="Q34" s="4">
        <v>0</v>
      </c>
      <c r="R34" s="12"/>
      <c r="S34" s="12"/>
    </row>
    <row r="35" spans="1:19" x14ac:dyDescent="0.2">
      <c r="A35" s="4"/>
      <c r="B35" s="4"/>
      <c r="C35" s="4"/>
      <c r="D35" s="4"/>
      <c r="E35" s="4"/>
      <c r="F35" s="4"/>
      <c r="G35" s="4"/>
      <c r="H35" s="4"/>
      <c r="I35" s="4"/>
      <c r="J35" s="9" t="s">
        <v>21</v>
      </c>
      <c r="K35" s="4" t="s">
        <v>89</v>
      </c>
      <c r="L35" s="4" t="s">
        <v>88</v>
      </c>
      <c r="M35" s="4" t="s">
        <v>28</v>
      </c>
      <c r="N35" s="4" t="s">
        <v>90</v>
      </c>
      <c r="O35" s="4" t="s">
        <v>25</v>
      </c>
      <c r="P35" s="4" t="s">
        <v>25</v>
      </c>
      <c r="Q35" s="4">
        <v>0</v>
      </c>
      <c r="R35" s="12"/>
      <c r="S35" s="12"/>
    </row>
    <row r="36" spans="1:19" x14ac:dyDescent="0.2">
      <c r="A36" s="4"/>
      <c r="B36" s="4"/>
      <c r="C36" s="4"/>
      <c r="D36" s="4"/>
      <c r="E36" s="4"/>
      <c r="F36" s="4"/>
      <c r="G36" s="4"/>
      <c r="H36" s="4"/>
      <c r="I36" s="4"/>
      <c r="J36" s="9" t="s">
        <v>21</v>
      </c>
      <c r="K36" s="4" t="s">
        <v>91</v>
      </c>
      <c r="L36" s="4" t="s">
        <v>92</v>
      </c>
      <c r="M36" s="4" t="s">
        <v>28</v>
      </c>
      <c r="N36" s="4">
        <v>300</v>
      </c>
      <c r="O36" s="4" t="s">
        <v>25</v>
      </c>
      <c r="P36" s="4" t="s">
        <v>25</v>
      </c>
      <c r="Q36" s="4">
        <v>0</v>
      </c>
      <c r="R36" s="12"/>
      <c r="S36" s="12"/>
    </row>
    <row r="37" spans="1:19" x14ac:dyDescent="0.2">
      <c r="A37" s="4"/>
      <c r="B37" s="4"/>
      <c r="C37" s="4"/>
      <c r="D37" s="4"/>
      <c r="E37" s="4"/>
      <c r="F37" s="4"/>
      <c r="G37" s="4"/>
      <c r="H37" s="4"/>
      <c r="I37" s="4"/>
      <c r="J37" s="9" t="s">
        <v>21</v>
      </c>
      <c r="K37" s="4" t="s">
        <v>93</v>
      </c>
      <c r="L37" s="4" t="s">
        <v>94</v>
      </c>
      <c r="M37" s="4" t="s">
        <v>28</v>
      </c>
      <c r="N37" s="4">
        <v>1</v>
      </c>
      <c r="O37" s="4" t="s">
        <v>25</v>
      </c>
      <c r="P37" s="4" t="s">
        <v>25</v>
      </c>
      <c r="Q37" s="4">
        <v>0</v>
      </c>
      <c r="R37" s="12"/>
      <c r="S37" s="12"/>
    </row>
    <row r="38" spans="1:19" x14ac:dyDescent="0.2">
      <c r="A38" s="4"/>
      <c r="B38" s="4"/>
      <c r="C38" s="4"/>
      <c r="D38" s="4"/>
      <c r="E38" s="4"/>
      <c r="F38" s="4"/>
      <c r="G38" s="4"/>
      <c r="H38" s="4"/>
      <c r="I38" s="4"/>
      <c r="J38" s="9" t="s">
        <v>21</v>
      </c>
      <c r="K38" s="4" t="s">
        <v>95</v>
      </c>
      <c r="L38" s="4" t="s">
        <v>96</v>
      </c>
      <c r="M38" s="4" t="s">
        <v>97</v>
      </c>
      <c r="N38" s="10">
        <v>0.35</v>
      </c>
      <c r="O38" s="4" t="s">
        <v>25</v>
      </c>
      <c r="P38" s="4" t="s">
        <v>25</v>
      </c>
      <c r="Q38" s="13">
        <v>0.08</v>
      </c>
      <c r="R38" s="12"/>
      <c r="S38" s="12"/>
    </row>
    <row r="39" spans="1:19" x14ac:dyDescent="0.2">
      <c r="A39" s="4"/>
      <c r="B39" s="4"/>
      <c r="C39" s="4" t="s">
        <v>20</v>
      </c>
      <c r="D39" s="4"/>
      <c r="E39" s="4"/>
      <c r="F39" s="4"/>
      <c r="G39" s="4"/>
      <c r="H39" s="4"/>
      <c r="I39" s="4"/>
      <c r="J39" s="9" t="s">
        <v>21</v>
      </c>
      <c r="K39" s="4" t="s">
        <v>98</v>
      </c>
      <c r="L39" s="4" t="s">
        <v>99</v>
      </c>
      <c r="M39" s="4" t="s">
        <v>102</v>
      </c>
      <c r="N39" s="4">
        <v>288</v>
      </c>
      <c r="O39" s="4" t="s">
        <v>25</v>
      </c>
      <c r="P39" s="4" t="s">
        <v>25</v>
      </c>
      <c r="Q39" s="13">
        <v>0.8</v>
      </c>
      <c r="R39" s="12"/>
      <c r="S39" s="12"/>
    </row>
    <row r="40" spans="1:19" x14ac:dyDescent="0.2">
      <c r="A40" s="4"/>
      <c r="B40" s="4"/>
      <c r="C40" s="4"/>
      <c r="D40" s="4"/>
      <c r="E40" s="4"/>
      <c r="F40" s="4"/>
      <c r="G40" s="4"/>
      <c r="H40" s="4"/>
      <c r="I40" s="4"/>
      <c r="J40" s="9" t="s">
        <v>21</v>
      </c>
      <c r="K40" s="4" t="s">
        <v>100</v>
      </c>
      <c r="L40" s="4" t="s">
        <v>101</v>
      </c>
      <c r="M40" s="4" t="s">
        <v>103</v>
      </c>
      <c r="N40" s="10">
        <v>0.6</v>
      </c>
      <c r="O40" s="4" t="s">
        <v>25</v>
      </c>
      <c r="P40" s="4" t="s">
        <v>25</v>
      </c>
      <c r="Q40" s="13">
        <v>0.52</v>
      </c>
      <c r="R40" s="12"/>
      <c r="S40" s="12"/>
    </row>
    <row r="41" spans="1:19" x14ac:dyDescent="0.2">
      <c r="A41" s="4"/>
      <c r="B41" s="4"/>
      <c r="C41" s="4"/>
      <c r="D41" s="4"/>
      <c r="E41" s="4"/>
      <c r="F41" s="4"/>
      <c r="G41" s="4"/>
      <c r="H41" s="4"/>
      <c r="I41" s="4"/>
      <c r="J41" s="9" t="s">
        <v>21</v>
      </c>
      <c r="K41" s="4" t="s">
        <v>104</v>
      </c>
      <c r="L41" s="4" t="s">
        <v>105</v>
      </c>
      <c r="M41" s="4" t="s">
        <v>106</v>
      </c>
      <c r="N41" s="10">
        <v>0.6</v>
      </c>
      <c r="O41" s="4" t="s">
        <v>25</v>
      </c>
      <c r="P41" s="4" t="s">
        <v>25</v>
      </c>
      <c r="Q41" s="13">
        <v>0.05</v>
      </c>
      <c r="R41" s="12"/>
      <c r="S41" s="12"/>
    </row>
    <row r="42" spans="1:19" x14ac:dyDescent="0.2">
      <c r="A42" s="4"/>
      <c r="B42" s="4"/>
      <c r="C42" s="4"/>
      <c r="D42" s="4"/>
      <c r="E42" s="4"/>
      <c r="F42" s="4"/>
      <c r="G42" s="4"/>
      <c r="H42" s="4"/>
      <c r="I42" s="4"/>
      <c r="J42" s="9" t="s">
        <v>21</v>
      </c>
      <c r="K42" s="4" t="s">
        <v>107</v>
      </c>
      <c r="L42" s="4" t="s">
        <v>108</v>
      </c>
      <c r="M42" s="4" t="s">
        <v>28</v>
      </c>
      <c r="N42" s="4">
        <v>120</v>
      </c>
      <c r="O42" s="4" t="s">
        <v>25</v>
      </c>
      <c r="P42" s="4" t="s">
        <v>25</v>
      </c>
      <c r="Q42" s="13">
        <v>0.6</v>
      </c>
      <c r="R42" s="12"/>
      <c r="S42" s="12"/>
    </row>
    <row r="43" spans="1:19" x14ac:dyDescent="0.2">
      <c r="A43" s="4"/>
      <c r="B43" s="4"/>
      <c r="C43" s="4"/>
      <c r="D43" s="4"/>
      <c r="E43" s="4"/>
      <c r="F43" s="4"/>
      <c r="G43" s="4"/>
      <c r="H43" s="4"/>
      <c r="I43" s="4"/>
      <c r="J43" s="9" t="s">
        <v>21</v>
      </c>
      <c r="K43" s="4" t="s">
        <v>110</v>
      </c>
      <c r="L43" s="4" t="s">
        <v>109</v>
      </c>
      <c r="M43" s="4" t="s">
        <v>28</v>
      </c>
      <c r="N43" s="10">
        <v>1</v>
      </c>
      <c r="O43" s="4" t="s">
        <v>25</v>
      </c>
      <c r="P43" s="4" t="s">
        <v>25</v>
      </c>
      <c r="Q43" s="13">
        <v>0.9</v>
      </c>
      <c r="R43" s="12"/>
      <c r="S43" s="12"/>
    </row>
    <row r="44" spans="1:19" x14ac:dyDescent="0.2">
      <c r="A44" s="4"/>
      <c r="B44" s="4"/>
      <c r="C44" s="4" t="s">
        <v>20</v>
      </c>
      <c r="D44" s="4"/>
      <c r="E44" s="4"/>
      <c r="F44" s="4"/>
      <c r="G44" s="4"/>
      <c r="H44" s="4"/>
      <c r="I44" s="4"/>
      <c r="J44" s="9" t="s">
        <v>21</v>
      </c>
      <c r="K44" s="4" t="s">
        <v>111</v>
      </c>
      <c r="L44" s="4" t="s">
        <v>112</v>
      </c>
      <c r="M44" s="4" t="s">
        <v>28</v>
      </c>
      <c r="N44" s="10">
        <v>1</v>
      </c>
      <c r="O44" s="4" t="s">
        <v>25</v>
      </c>
      <c r="P44" s="4" t="s">
        <v>25</v>
      </c>
      <c r="Q44" s="13">
        <v>0.9</v>
      </c>
      <c r="R44" s="12"/>
      <c r="S44" s="12"/>
    </row>
    <row r="45" spans="1:19" x14ac:dyDescent="0.2">
      <c r="A45" s="4"/>
      <c r="B45" s="4"/>
      <c r="C45" s="4"/>
      <c r="D45" s="4"/>
      <c r="E45" s="4"/>
      <c r="F45" s="4"/>
      <c r="G45" s="4"/>
      <c r="H45" s="4"/>
      <c r="I45" s="4"/>
      <c r="J45" s="9" t="s">
        <v>21</v>
      </c>
      <c r="K45" s="4" t="s">
        <v>113</v>
      </c>
      <c r="L45" s="4" t="s">
        <v>114</v>
      </c>
      <c r="M45" s="4" t="s">
        <v>28</v>
      </c>
      <c r="N45" s="4">
        <v>1</v>
      </c>
      <c r="O45" s="4" t="s">
        <v>25</v>
      </c>
      <c r="P45" s="4" t="s">
        <v>25</v>
      </c>
      <c r="Q45" s="4">
        <v>0</v>
      </c>
      <c r="R45" s="12"/>
      <c r="S45" s="12"/>
    </row>
    <row r="46" spans="1:19" x14ac:dyDescent="0.2">
      <c r="A46" s="4"/>
      <c r="B46" s="4"/>
      <c r="C46" s="4"/>
      <c r="D46" s="4"/>
      <c r="E46" s="4"/>
      <c r="F46" s="4"/>
      <c r="G46" s="4"/>
      <c r="H46" s="4"/>
      <c r="I46" s="4"/>
      <c r="J46" s="9" t="s">
        <v>21</v>
      </c>
      <c r="K46" s="4" t="s">
        <v>115</v>
      </c>
      <c r="L46" s="4" t="s">
        <v>116</v>
      </c>
      <c r="M46" s="4" t="s">
        <v>28</v>
      </c>
      <c r="N46" s="4">
        <v>1</v>
      </c>
      <c r="O46" s="4" t="s">
        <v>25</v>
      </c>
      <c r="P46" s="4" t="s">
        <v>25</v>
      </c>
      <c r="Q46" s="4">
        <v>0</v>
      </c>
      <c r="R46" s="12"/>
      <c r="S46" s="12"/>
    </row>
    <row r="47" spans="1:19" x14ac:dyDescent="0.2">
      <c r="A47" s="4"/>
      <c r="B47" s="4"/>
      <c r="C47" s="4"/>
      <c r="D47" s="4"/>
      <c r="E47" s="4"/>
      <c r="F47" s="4"/>
      <c r="G47" s="4"/>
      <c r="H47" s="4"/>
      <c r="I47" s="4"/>
      <c r="J47" s="9" t="s">
        <v>21</v>
      </c>
      <c r="K47" s="4" t="s">
        <v>117</v>
      </c>
      <c r="L47" s="4" t="s">
        <v>118</v>
      </c>
      <c r="M47" s="4" t="s">
        <v>28</v>
      </c>
      <c r="N47" s="4">
        <v>1</v>
      </c>
      <c r="O47" s="4" t="s">
        <v>25</v>
      </c>
      <c r="P47" s="4" t="s">
        <v>25</v>
      </c>
      <c r="Q47" s="4">
        <v>0</v>
      </c>
      <c r="R47" s="12"/>
      <c r="S47" s="12"/>
    </row>
    <row r="48" spans="1:19" x14ac:dyDescent="0.2">
      <c r="A48" s="4"/>
      <c r="B48" s="4"/>
      <c r="C48" s="4"/>
      <c r="D48" s="4"/>
      <c r="E48" s="4"/>
      <c r="F48" s="4"/>
      <c r="G48" s="4"/>
      <c r="H48" s="4"/>
      <c r="I48" s="4"/>
      <c r="J48" s="9" t="s">
        <v>21</v>
      </c>
      <c r="K48" s="4" t="s">
        <v>119</v>
      </c>
      <c r="L48" s="4" t="s">
        <v>120</v>
      </c>
      <c r="M48" s="4" t="s">
        <v>28</v>
      </c>
      <c r="N48" s="4">
        <v>5</v>
      </c>
      <c r="O48" s="4" t="s">
        <v>25</v>
      </c>
      <c r="P48" s="4" t="s">
        <v>25</v>
      </c>
      <c r="Q48" s="13">
        <v>0.75</v>
      </c>
      <c r="R48" s="12"/>
      <c r="S48" s="12"/>
    </row>
    <row r="49" spans="1:19" x14ac:dyDescent="0.2">
      <c r="A49" s="4"/>
      <c r="B49" s="4"/>
      <c r="C49" s="4"/>
      <c r="D49" s="4"/>
      <c r="E49" s="4"/>
      <c r="F49" s="4"/>
      <c r="G49" s="4"/>
      <c r="H49" s="4"/>
      <c r="I49" s="4"/>
      <c r="J49" s="9" t="s">
        <v>21</v>
      </c>
      <c r="K49" s="4" t="s">
        <v>121</v>
      </c>
      <c r="L49" s="4" t="s">
        <v>122</v>
      </c>
      <c r="M49" s="4" t="s">
        <v>123</v>
      </c>
      <c r="N49" s="4">
        <v>90</v>
      </c>
      <c r="O49" s="4" t="s">
        <v>25</v>
      </c>
      <c r="P49" s="4" t="s">
        <v>25</v>
      </c>
      <c r="Q49" s="13">
        <v>0.7</v>
      </c>
      <c r="R49" s="12"/>
      <c r="S49" s="12"/>
    </row>
    <row r="50" spans="1:19" x14ac:dyDescent="0.2">
      <c r="A50" s="4"/>
      <c r="B50" s="4"/>
      <c r="C50" s="4"/>
      <c r="D50" s="4"/>
      <c r="E50" s="4"/>
      <c r="F50" s="4"/>
      <c r="G50" s="4"/>
      <c r="H50" s="4"/>
      <c r="I50" s="4"/>
      <c r="J50" s="9" t="s">
        <v>21</v>
      </c>
      <c r="K50" s="4" t="s">
        <v>124</v>
      </c>
      <c r="L50" s="4" t="s">
        <v>125</v>
      </c>
      <c r="M50" s="4" t="s">
        <v>28</v>
      </c>
      <c r="N50" s="4">
        <v>1300</v>
      </c>
      <c r="O50" s="4" t="s">
        <v>25</v>
      </c>
      <c r="P50" s="4" t="s">
        <v>25</v>
      </c>
      <c r="Q50" s="13">
        <v>0.87619999999999998</v>
      </c>
      <c r="R50" s="12"/>
      <c r="S50" s="12"/>
    </row>
    <row r="51" spans="1:19" x14ac:dyDescent="0.2">
      <c r="A51" s="4"/>
      <c r="B51" s="4"/>
      <c r="C51" s="4"/>
      <c r="D51" s="4"/>
      <c r="E51" s="4"/>
      <c r="F51" s="4"/>
      <c r="G51" s="4"/>
      <c r="H51" s="4"/>
      <c r="I51" s="4"/>
      <c r="J51" s="9" t="s">
        <v>21</v>
      </c>
      <c r="K51" s="4" t="s">
        <v>126</v>
      </c>
      <c r="L51" s="4" t="s">
        <v>127</v>
      </c>
      <c r="M51" s="4" t="s">
        <v>28</v>
      </c>
      <c r="N51" s="4">
        <v>2</v>
      </c>
      <c r="O51" s="4" t="s">
        <v>25</v>
      </c>
      <c r="P51" s="4" t="s">
        <v>25</v>
      </c>
      <c r="Q51" s="13">
        <v>1</v>
      </c>
      <c r="R51" s="12"/>
      <c r="S51" s="12"/>
    </row>
    <row r="52" spans="1:19" x14ac:dyDescent="0.2">
      <c r="A52" s="4"/>
      <c r="B52" s="4"/>
      <c r="C52" s="4"/>
      <c r="D52" s="4"/>
      <c r="E52" s="4"/>
      <c r="F52" s="4"/>
      <c r="G52" s="4"/>
      <c r="H52" s="4"/>
      <c r="I52" s="4"/>
      <c r="J52" s="9" t="s">
        <v>21</v>
      </c>
      <c r="K52" s="4" t="s">
        <v>128</v>
      </c>
      <c r="L52" s="4" t="s">
        <v>129</v>
      </c>
      <c r="M52" s="4" t="s">
        <v>28</v>
      </c>
      <c r="N52" s="10">
        <v>0.8</v>
      </c>
      <c r="O52" s="4" t="s">
        <v>25</v>
      </c>
      <c r="P52" s="4" t="s">
        <v>25</v>
      </c>
      <c r="Q52" s="13">
        <v>0.5</v>
      </c>
      <c r="R52" s="12"/>
      <c r="S52" s="12"/>
    </row>
    <row r="53" spans="1:19" x14ac:dyDescent="0.2">
      <c r="A53" s="4"/>
      <c r="B53" s="4"/>
      <c r="C53" s="4"/>
      <c r="D53" s="4"/>
      <c r="E53" s="4"/>
      <c r="F53" s="4"/>
      <c r="G53" s="4"/>
      <c r="H53" s="4"/>
      <c r="I53" s="4"/>
      <c r="J53" s="9" t="s">
        <v>21</v>
      </c>
      <c r="K53" s="4" t="s">
        <v>130</v>
      </c>
      <c r="L53" s="4" t="s">
        <v>131</v>
      </c>
      <c r="M53" s="4" t="s">
        <v>28</v>
      </c>
      <c r="N53" s="4">
        <v>4</v>
      </c>
      <c r="O53" s="4" t="s">
        <v>25</v>
      </c>
      <c r="P53" s="4" t="s">
        <v>25</v>
      </c>
      <c r="Q53" s="13">
        <v>0.75</v>
      </c>
      <c r="R53" s="12"/>
      <c r="S53" s="12"/>
    </row>
    <row r="54" spans="1:19" x14ac:dyDescent="0.2">
      <c r="A54" s="4"/>
      <c r="B54" s="4"/>
      <c r="C54" s="4"/>
      <c r="D54" s="4"/>
      <c r="E54" s="4"/>
      <c r="F54" s="4"/>
      <c r="G54" s="4"/>
      <c r="H54" s="4"/>
      <c r="I54" s="4"/>
      <c r="J54" s="9" t="s">
        <v>21</v>
      </c>
      <c r="K54" s="4" t="s">
        <v>132</v>
      </c>
      <c r="L54" s="4" t="s">
        <v>133</v>
      </c>
      <c r="M54" s="4" t="s">
        <v>28</v>
      </c>
      <c r="N54" s="4">
        <v>1</v>
      </c>
      <c r="O54" s="4" t="s">
        <v>25</v>
      </c>
      <c r="P54" s="4" t="s">
        <v>25</v>
      </c>
      <c r="Q54" s="4">
        <v>0</v>
      </c>
      <c r="R54" s="12"/>
      <c r="S54" s="12"/>
    </row>
    <row r="55" spans="1:19" x14ac:dyDescent="0.2">
      <c r="A55" s="4"/>
      <c r="B55" s="4"/>
      <c r="C55" s="4"/>
      <c r="D55" s="4"/>
      <c r="E55" s="4"/>
      <c r="F55" s="4"/>
      <c r="G55" s="4"/>
      <c r="H55" s="4"/>
      <c r="I55" s="4"/>
      <c r="J55" s="9" t="s">
        <v>21</v>
      </c>
      <c r="K55" s="4" t="s">
        <v>134</v>
      </c>
      <c r="L55" s="4" t="s">
        <v>135</v>
      </c>
      <c r="M55" s="4" t="s">
        <v>136</v>
      </c>
      <c r="N55" s="4">
        <v>34</v>
      </c>
      <c r="O55" s="4" t="s">
        <v>25</v>
      </c>
      <c r="P55" s="4" t="s">
        <v>25</v>
      </c>
      <c r="Q55" s="13">
        <v>0.5</v>
      </c>
      <c r="R55" s="12"/>
      <c r="S55" s="12"/>
    </row>
    <row r="56" spans="1:19" x14ac:dyDescent="0.2">
      <c r="A56" s="4"/>
      <c r="B56" s="4"/>
      <c r="C56" s="4" t="s">
        <v>20</v>
      </c>
      <c r="D56" s="4"/>
      <c r="E56" s="4"/>
      <c r="F56" s="4"/>
      <c r="G56" s="4"/>
      <c r="H56" s="4"/>
      <c r="I56" s="4"/>
      <c r="J56" s="9" t="s">
        <v>21</v>
      </c>
      <c r="K56" s="4" t="s">
        <v>137</v>
      </c>
      <c r="L56" s="4" t="s">
        <v>138</v>
      </c>
      <c r="M56" s="4" t="s">
        <v>139</v>
      </c>
      <c r="N56" s="10">
        <v>1</v>
      </c>
      <c r="O56" s="4" t="s">
        <v>25</v>
      </c>
      <c r="P56" s="4" t="s">
        <v>25</v>
      </c>
      <c r="Q56" s="13">
        <v>0.75</v>
      </c>
      <c r="R56" s="12"/>
      <c r="S56" s="12"/>
    </row>
    <row r="57" spans="1:19" x14ac:dyDescent="0.2">
      <c r="A57" s="4"/>
      <c r="B57" s="4"/>
      <c r="C57" s="4"/>
      <c r="D57" s="4"/>
      <c r="E57" s="4"/>
      <c r="F57" s="4"/>
      <c r="G57" s="4"/>
      <c r="H57" s="4"/>
      <c r="I57" s="4"/>
      <c r="J57" s="9" t="s">
        <v>21</v>
      </c>
      <c r="K57" s="4" t="s">
        <v>140</v>
      </c>
      <c r="L57" s="4" t="s">
        <v>141</v>
      </c>
      <c r="M57" s="4" t="s">
        <v>28</v>
      </c>
      <c r="N57" s="4">
        <v>118</v>
      </c>
      <c r="O57" s="4" t="s">
        <v>25</v>
      </c>
      <c r="P57" s="4" t="s">
        <v>25</v>
      </c>
      <c r="Q57" s="13">
        <v>0.85</v>
      </c>
      <c r="R57" s="12"/>
      <c r="S57" s="12"/>
    </row>
    <row r="58" spans="1:19" x14ac:dyDescent="0.2">
      <c r="A58" s="4"/>
      <c r="B58" s="4"/>
      <c r="C58" s="4"/>
      <c r="D58" s="4"/>
      <c r="E58" s="4"/>
      <c r="F58" s="4"/>
      <c r="G58" s="4"/>
      <c r="H58" s="4"/>
      <c r="I58" s="4"/>
      <c r="J58" s="9" t="s">
        <v>21</v>
      </c>
      <c r="K58" s="4" t="s">
        <v>142</v>
      </c>
      <c r="L58" s="4" t="s">
        <v>143</v>
      </c>
      <c r="M58" s="4" t="s">
        <v>28</v>
      </c>
      <c r="N58" s="4" t="s">
        <v>144</v>
      </c>
      <c r="O58" s="4" t="s">
        <v>25</v>
      </c>
      <c r="P58" s="4" t="s">
        <v>25</v>
      </c>
      <c r="Q58" s="13">
        <v>0.65920000000000001</v>
      </c>
      <c r="R58" s="12"/>
      <c r="S58" s="12"/>
    </row>
    <row r="59" spans="1:19" x14ac:dyDescent="0.2">
      <c r="A59" s="4"/>
      <c r="B59" s="4"/>
      <c r="C59" s="4"/>
      <c r="D59" s="4"/>
      <c r="E59" s="4"/>
      <c r="F59" s="4"/>
      <c r="G59" s="4"/>
      <c r="H59" s="4"/>
      <c r="I59" s="4"/>
      <c r="J59" s="9" t="s">
        <v>21</v>
      </c>
      <c r="K59" s="4" t="s">
        <v>145</v>
      </c>
      <c r="L59" s="4" t="s">
        <v>146</v>
      </c>
      <c r="M59" s="4" t="s">
        <v>147</v>
      </c>
      <c r="N59" s="4">
        <v>0.7</v>
      </c>
      <c r="O59" s="4" t="s">
        <v>25</v>
      </c>
      <c r="P59" s="4" t="s">
        <v>25</v>
      </c>
      <c r="Q59" s="13">
        <v>0.79500000000000004</v>
      </c>
      <c r="R59" s="12"/>
      <c r="S59" s="12"/>
    </row>
    <row r="60" spans="1:19" x14ac:dyDescent="0.2">
      <c r="A60" s="4"/>
      <c r="B60" s="4"/>
      <c r="C60" s="4" t="s">
        <v>20</v>
      </c>
      <c r="D60" s="4"/>
      <c r="E60" s="4"/>
      <c r="F60" s="4"/>
      <c r="G60" s="4"/>
      <c r="H60" s="4"/>
      <c r="I60" s="4"/>
      <c r="J60" s="9" t="s">
        <v>21</v>
      </c>
      <c r="K60" s="4" t="s">
        <v>148</v>
      </c>
      <c r="L60" s="4" t="s">
        <v>149</v>
      </c>
      <c r="M60" s="4" t="s">
        <v>28</v>
      </c>
      <c r="N60" s="4">
        <v>3500</v>
      </c>
      <c r="O60" s="4" t="s">
        <v>25</v>
      </c>
      <c r="P60" s="4" t="s">
        <v>25</v>
      </c>
      <c r="Q60" s="13">
        <v>0.3</v>
      </c>
      <c r="R60" s="12"/>
      <c r="S60" s="12"/>
    </row>
    <row r="61" spans="1:19" x14ac:dyDescent="0.2">
      <c r="A61" s="4"/>
      <c r="B61" s="4"/>
      <c r="C61" s="4"/>
      <c r="D61" s="4"/>
      <c r="E61" s="4"/>
      <c r="F61" s="4"/>
      <c r="G61" s="4"/>
      <c r="H61" s="4"/>
      <c r="I61" s="4"/>
      <c r="J61" s="9" t="s">
        <v>21</v>
      </c>
      <c r="K61" s="4" t="s">
        <v>150</v>
      </c>
      <c r="L61" s="4" t="s">
        <v>151</v>
      </c>
      <c r="M61" s="4" t="s">
        <v>28</v>
      </c>
      <c r="N61" s="4">
        <v>600</v>
      </c>
      <c r="O61" s="4" t="s">
        <v>25</v>
      </c>
      <c r="P61" s="4" t="s">
        <v>25</v>
      </c>
      <c r="Q61" s="4">
        <f>599+469</f>
        <v>1068</v>
      </c>
      <c r="R61" s="12"/>
      <c r="S61" s="12"/>
    </row>
    <row r="62" spans="1:19" x14ac:dyDescent="0.2">
      <c r="A62" s="4"/>
      <c r="B62" s="4"/>
      <c r="C62" s="4"/>
      <c r="D62" s="4"/>
      <c r="E62" s="4"/>
      <c r="F62" s="4"/>
      <c r="G62" s="4"/>
      <c r="H62" s="4"/>
      <c r="I62" s="4"/>
      <c r="J62" s="9" t="s">
        <v>21</v>
      </c>
      <c r="K62" s="4" t="s">
        <v>152</v>
      </c>
      <c r="L62" s="4" t="s">
        <v>153</v>
      </c>
      <c r="M62" s="4" t="s">
        <v>28</v>
      </c>
      <c r="N62" s="10">
        <v>1</v>
      </c>
      <c r="O62" s="4" t="s">
        <v>25</v>
      </c>
      <c r="P62" s="4" t="s">
        <v>25</v>
      </c>
      <c r="Q62" s="13">
        <v>1</v>
      </c>
      <c r="R62" s="12"/>
      <c r="S62" s="12"/>
    </row>
    <row r="63" spans="1:19" x14ac:dyDescent="0.2">
      <c r="A63" s="4"/>
      <c r="B63" s="4"/>
      <c r="C63" s="4"/>
      <c r="D63" s="4"/>
      <c r="E63" s="4"/>
      <c r="F63" s="4"/>
      <c r="G63" s="4"/>
      <c r="H63" s="4"/>
      <c r="I63" s="4"/>
      <c r="J63" s="9" t="s">
        <v>21</v>
      </c>
      <c r="K63" s="4" t="s">
        <v>154</v>
      </c>
      <c r="L63" s="4" t="s">
        <v>155</v>
      </c>
      <c r="M63" s="4" t="s">
        <v>28</v>
      </c>
      <c r="N63" s="4">
        <v>4800</v>
      </c>
      <c r="O63" s="4" t="s">
        <v>25</v>
      </c>
      <c r="P63" s="4" t="s">
        <v>25</v>
      </c>
      <c r="Q63" s="28">
        <v>2515</v>
      </c>
      <c r="R63" s="12"/>
      <c r="S63" s="12"/>
    </row>
    <row r="64" spans="1:19" x14ac:dyDescent="0.2">
      <c r="A64" s="4"/>
      <c r="B64" s="4"/>
      <c r="C64" s="4"/>
      <c r="D64" s="4"/>
      <c r="E64" s="4"/>
      <c r="F64" s="4"/>
      <c r="G64" s="4"/>
      <c r="H64" s="4"/>
      <c r="I64" s="4"/>
      <c r="J64" s="9" t="s">
        <v>21</v>
      </c>
      <c r="K64" s="4" t="s">
        <v>157</v>
      </c>
      <c r="L64" s="4" t="s">
        <v>156</v>
      </c>
      <c r="M64" s="4" t="s">
        <v>158</v>
      </c>
      <c r="N64" s="4">
        <v>0.25</v>
      </c>
      <c r="O64" s="4" t="s">
        <v>25</v>
      </c>
      <c r="P64" s="4" t="s">
        <v>25</v>
      </c>
      <c r="Q64" s="13">
        <v>0.04</v>
      </c>
      <c r="R64" s="12"/>
      <c r="S64" s="12"/>
    </row>
  </sheetData>
  <mergeCells count="16">
    <mergeCell ref="J2:J3"/>
    <mergeCell ref="K2:K3"/>
    <mergeCell ref="M2:M3"/>
    <mergeCell ref="N2:N3"/>
    <mergeCell ref="A1:S1"/>
    <mergeCell ref="E2:I2"/>
    <mergeCell ref="A2:A3"/>
    <mergeCell ref="B2:B3"/>
    <mergeCell ref="C2:C3"/>
    <mergeCell ref="D2:D3"/>
    <mergeCell ref="S2:S3"/>
    <mergeCell ref="R2:R3"/>
    <mergeCell ref="Q2:Q3"/>
    <mergeCell ref="L2:L3"/>
    <mergeCell ref="O2:O3"/>
    <mergeCell ref="P2:P3"/>
  </mergeCells>
  <hyperlinks>
    <hyperlink ref="S5" r:id="rId1"/>
  </hyperlinks>
  <pageMargins left="0.7" right="0.7" top="0.75" bottom="0.75" header="0.3" footer="0.3"/>
  <pageSetup orientation="portrait" verticalDpi="0"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DF2C03A-FAFE-4FBB-9F24-298C907734CA}">
  <ds:schemaRefs>
    <ds:schemaRef ds:uri="http://schemas.openxmlformats.org/package/2006/metadata/core-properties"/>
    <ds:schemaRef ds:uri="http://purl.org/dc/elements/1.1/"/>
    <ds:schemaRef ds:uri="http://purl.org/dc/dcmitype/"/>
    <ds:schemaRef ds:uri="http://schemas.microsoft.com/office/2006/documentManagement/types"/>
    <ds:schemaRef ds:uri="http://www.w3.org/XML/1998/namespace"/>
    <ds:schemaRef ds:uri="http://schemas.microsoft.com/office/2006/metadata/properties"/>
    <ds:schemaRef ds:uri="http://purl.org/dc/terms/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9DBC77CC-32BA-4BBF-A75E-086779EE42E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1F51EF88-68BC-4A76-B5D9-47B8734FF48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IR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Usuario de Windows</cp:lastModifiedBy>
  <cp:lastPrinted>2018-04-26T13:24:47Z</cp:lastPrinted>
  <dcterms:created xsi:type="dcterms:W3CDTF">2014-10-22T05:35:08Z</dcterms:created>
  <dcterms:modified xsi:type="dcterms:W3CDTF">2018-10-26T20:15:37Z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