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4TO TRIMESTRE\"/>
    </mc:Choice>
  </mc:AlternateContent>
  <bookViews>
    <workbookView xWindow="0" yWindow="0" windowWidth="24000" windowHeight="9735"/>
  </bookViews>
  <sheets>
    <sheet name="0325" sheetId="1" r:id="rId1"/>
  </sheets>
  <definedNames>
    <definedName name="_xlnm.Print_Area" localSheetId="0">'0325'!$A$1:$E$30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D14" i="1"/>
  <c r="E3" i="1"/>
  <c r="D3" i="1"/>
  <c r="C14" i="1"/>
  <c r="C3" i="1"/>
  <c r="E24" i="1" l="1"/>
  <c r="C24" i="1"/>
  <c r="D24" i="1"/>
</calcChain>
</file>

<file path=xl/sharedStrings.xml><?xml version="1.0" encoding="utf-8"?>
<sst xmlns="http://schemas.openxmlformats.org/spreadsheetml/2006/main" count="32" uniqueCount="30">
  <si>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</si>
  <si>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</si>
  <si>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</si>
  <si>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</si>
  <si>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</si>
  <si>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</si>
  <si>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</si>
  <si>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</si>
  <si>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</si>
  <si>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</si>
  <si>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</si>
  <si>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</si>
  <si>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</si>
  <si>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</si>
  <si>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</si>
  <si>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</si>
  <si>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</si>
  <si>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</si>
  <si>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</si>
  <si>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</si>
  <si>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</si>
  <si>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Concepto</t>
  </si>
  <si>
    <t>Devengado</t>
  </si>
  <si>
    <t>Estimado /
 Aprobado</t>
  </si>
  <si>
    <t>Recaudado / 
Pagado</t>
  </si>
  <si>
    <t>SISTEMA DE AGUA POTABLE Y ALCANTARILLADO SAN MIGUEL DE ALLENDE, GTO. 
Flujo de Fondos
DEL 1 DE ENERO AL AL 31 DE DICIEMBRE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</si>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</sst>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2" applyFont="1" applyBorder="1" applyAlignment="1" applyProtection="1">
      <alignment horizontal="left" vertical="center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2" fillId="0" borderId="0" xfId="1" applyFont="1" applyProtection="1">
      <protection locked="0"/>
    </xf>
    <xf numFmtId="0" fontId="4" fillId="0" borderId="0" xfId="2" applyFont="1" applyBorder="1" applyAlignment="1" applyProtection="1">
      <alignment horizontal="left" vertical="top" wrapText="1" indent="2"/>
      <protection locked="0"/>
    </xf>
    <xf numFmtId="0" fontId="4" fillId="0" borderId="0" xfId="2" applyFont="1" applyBorder="1" applyAlignment="1" applyProtection="1">
      <alignment vertical="top" wrapText="1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abSelected="1" view="pageBreakPreview" zoomScale="60" zoomScaleNormal="100" workbookViewId="0">
      <selection activeCell="B27" sqref="B27:H30"/>
    </sheetView>
  </sheetViews>
  <sheetFormatPr baseColWidth="10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0" t="s">
        <v>25</v>
      </c>
      <c r="B1" s="21"/>
      <c r="C1" s="21"/>
      <c r="D1" s="21"/>
      <c r="E1" s="22"/>
    </row>
    <row r="2" spans="1:5" ht="22.5" x14ac:dyDescent="0.2">
      <c r="A2" s="23" t="s">
        <v>21</v>
      </c>
      <c r="B2" s="24"/>
      <c r="C2" s="19" t="s">
        <v>23</v>
      </c>
      <c r="D2" s="19" t="s">
        <v>22</v>
      </c>
      <c r="E2" s="19" t="s">
        <v>24</v>
      </c>
    </row>
    <row r="3" spans="1:5" x14ac:dyDescent="0.2">
      <c r="A3" s="16" t="s">
        <v>0</v>
      </c>
      <c r="B3" s="17"/>
      <c r="C3" s="3">
        <f>SUM(C4:C13)</f>
        <v>127075156</v>
      </c>
      <c r="D3" s="3">
        <f t="shared" ref="D3:E3" si="0">SUM(D4:D13)</f>
        <v>270194731.65999997</v>
      </c>
      <c r="E3" s="4">
        <f t="shared" si="0"/>
        <v>270194731.65999997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105122459.37</v>
      </c>
      <c r="D7" s="6">
        <v>151382466.93000001</v>
      </c>
      <c r="E7" s="7">
        <v>151382466.93000001</v>
      </c>
    </row>
    <row r="8" spans="1:5" x14ac:dyDescent="0.2">
      <c r="A8" s="5"/>
      <c r="B8" s="14" t="s">
        <v>5</v>
      </c>
      <c r="C8" s="6">
        <v>287176.68</v>
      </c>
      <c r="D8" s="6">
        <v>8371632.5800000001</v>
      </c>
      <c r="E8" s="7">
        <v>8371632.5800000001</v>
      </c>
    </row>
    <row r="9" spans="1:5" x14ac:dyDescent="0.2">
      <c r="A9" s="5"/>
      <c r="B9" s="14" t="s">
        <v>6</v>
      </c>
      <c r="C9" s="6">
        <v>1424783.16</v>
      </c>
      <c r="D9" s="6">
        <v>816964.82</v>
      </c>
      <c r="E9" s="7">
        <v>816964.82</v>
      </c>
    </row>
    <row r="10" spans="1:5" x14ac:dyDescent="0.2">
      <c r="A10" s="5"/>
      <c r="B10" s="14" t="s">
        <v>7</v>
      </c>
      <c r="C10" s="6">
        <v>0</v>
      </c>
      <c r="D10" s="6">
        <v>0</v>
      </c>
      <c r="E10" s="7">
        <v>0</v>
      </c>
    </row>
    <row r="11" spans="1:5" x14ac:dyDescent="0.2">
      <c r="A11" s="5"/>
      <c r="B11" s="14" t="s">
        <v>8</v>
      </c>
      <c r="C11" s="6">
        <v>10240736.789999999</v>
      </c>
      <c r="D11" s="6">
        <v>38629118.609999999</v>
      </c>
      <c r="E11" s="7">
        <v>38629118.609999999</v>
      </c>
    </row>
    <row r="12" spans="1:5" x14ac:dyDescent="0.2">
      <c r="A12" s="5"/>
      <c r="B12" s="14" t="s">
        <v>9</v>
      </c>
      <c r="C12" s="6">
        <v>10000000</v>
      </c>
      <c r="D12" s="6">
        <v>15500000</v>
      </c>
      <c r="E12" s="7">
        <v>15500000</v>
      </c>
    </row>
    <row r="13" spans="1:5" x14ac:dyDescent="0.2">
      <c r="A13" s="8"/>
      <c r="B13" s="14" t="s">
        <v>10</v>
      </c>
      <c r="C13" s="6">
        <v>0</v>
      </c>
      <c r="D13" s="6">
        <v>55494548.719999999</v>
      </c>
      <c r="E13" s="7">
        <v>55494548.719999999</v>
      </c>
    </row>
    <row r="14" spans="1:5" x14ac:dyDescent="0.2">
      <c r="A14" s="18" t="s">
        <v>11</v>
      </c>
      <c r="B14" s="2"/>
      <c r="C14" s="9">
        <f>SUM(C15:C23)</f>
        <v>127075156</v>
      </c>
      <c r="D14" s="9">
        <f t="shared" ref="D14:E14" si="1">SUM(D15:D23)</f>
        <v>170489368.04999998</v>
      </c>
      <c r="E14" s="10">
        <f t="shared" si="1"/>
        <v>168171061.13999999</v>
      </c>
    </row>
    <row r="15" spans="1:5" x14ac:dyDescent="0.2">
      <c r="A15" s="5"/>
      <c r="B15" s="14" t="s">
        <v>12</v>
      </c>
      <c r="C15" s="6">
        <v>51111623.979999997</v>
      </c>
      <c r="D15" s="6">
        <v>51172353.460000001</v>
      </c>
      <c r="E15" s="7">
        <v>51172304.119999997</v>
      </c>
    </row>
    <row r="16" spans="1:5" x14ac:dyDescent="0.2">
      <c r="A16" s="5"/>
      <c r="B16" s="14" t="s">
        <v>13</v>
      </c>
      <c r="C16" s="6">
        <v>9486201.3599999994</v>
      </c>
      <c r="D16" s="6">
        <v>12404255.279999999</v>
      </c>
      <c r="E16" s="7">
        <v>12365057.5</v>
      </c>
    </row>
    <row r="17" spans="1:8" x14ac:dyDescent="0.2">
      <c r="A17" s="5"/>
      <c r="B17" s="14" t="s">
        <v>14</v>
      </c>
      <c r="C17" s="6">
        <v>34955724.68</v>
      </c>
      <c r="D17" s="6">
        <v>41074026.799999997</v>
      </c>
      <c r="E17" s="7">
        <v>39635380.770000003</v>
      </c>
    </row>
    <row r="18" spans="1:8" x14ac:dyDescent="0.2">
      <c r="A18" s="5"/>
      <c r="B18" s="14" t="s">
        <v>9</v>
      </c>
      <c r="C18" s="6">
        <v>1000000</v>
      </c>
      <c r="D18" s="6">
        <v>3445750.81</v>
      </c>
      <c r="E18" s="7">
        <v>2605337.0499999998</v>
      </c>
    </row>
    <row r="19" spans="1:8" x14ac:dyDescent="0.2">
      <c r="A19" s="5"/>
      <c r="B19" s="14" t="s">
        <v>15</v>
      </c>
      <c r="C19" s="6">
        <v>1601600</v>
      </c>
      <c r="D19" s="6">
        <v>13631973.57</v>
      </c>
      <c r="E19" s="7">
        <v>13631973.57</v>
      </c>
    </row>
    <row r="20" spans="1:8" x14ac:dyDescent="0.2">
      <c r="A20" s="5"/>
      <c r="B20" s="14" t="s">
        <v>16</v>
      </c>
      <c r="C20" s="6">
        <v>28920005.98</v>
      </c>
      <c r="D20" s="6">
        <v>48761008.130000003</v>
      </c>
      <c r="E20" s="7">
        <v>48761008.130000003</v>
      </c>
    </row>
    <row r="21" spans="1:8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8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8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8" x14ac:dyDescent="0.2">
      <c r="A24" s="11"/>
      <c r="B24" s="15" t="s">
        <v>20</v>
      </c>
      <c r="C24" s="12">
        <f>C3-C14</f>
        <v>0</v>
      </c>
      <c r="D24" s="12">
        <f>D3-D14</f>
        <v>99705363.609999985</v>
      </c>
      <c r="E24" s="13">
        <f>E3-E14</f>
        <v>102023670.51999998</v>
      </c>
    </row>
    <row r="27" spans="1:8" x14ac:dyDescent="0.2">
      <c r="B27" s="25" t="s">
        <v>26</v>
      </c>
      <c r="C27" s="25"/>
      <c r="D27" s="25"/>
      <c r="E27" s="25"/>
      <c r="F27" s="25"/>
      <c r="G27" s="25"/>
      <c r="H27" s="25"/>
    </row>
    <row r="28" spans="1:8" x14ac:dyDescent="0.2">
      <c r="B28" s="26"/>
      <c r="C28" s="26"/>
      <c r="D28" s="27"/>
      <c r="E28" s="27"/>
      <c r="F28" s="27"/>
      <c r="G28" s="27"/>
      <c r="H28" s="27"/>
    </row>
    <row r="29" spans="1:8" x14ac:dyDescent="0.2">
      <c r="B29" s="26" t="s">
        <v>27</v>
      </c>
      <c r="C29" s="28"/>
      <c r="D29" s="28" t="s">
        <v>27</v>
      </c>
      <c r="E29" s="28"/>
      <c r="F29" s="29"/>
      <c r="G29" s="27"/>
      <c r="H29" s="27"/>
    </row>
    <row r="30" spans="1:8" ht="33.75" x14ac:dyDescent="0.2">
      <c r="B30" s="30" t="s">
        <v>28</v>
      </c>
      <c r="C30" s="28"/>
      <c r="D30" s="30" t="s">
        <v>29</v>
      </c>
      <c r="E30" s="31"/>
      <c r="F30" s="29"/>
      <c r="G30" s="27"/>
      <c r="H30" s="27"/>
    </row>
  </sheetData>
  <mergeCells count="3">
    <mergeCell ref="A1:E1"/>
    <mergeCell ref="A2:B2"/>
    <mergeCell ref="B27:H27"/>
  </mergeCells>
  <pageMargins left="0.70866141732283472" right="0.70866141732283472" top="2.5196850393700787" bottom="0.74803149606299213" header="0.31496062992125984" footer="0.31496062992125984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0325</vt:lpstr>
      <vt:lpstr>'0325'!Área_de_impresión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2020-01-30T15:08:08Z</cp:lastPrinted>
  <dcterms:created xsi:type="dcterms:W3CDTF">2017-12-20T04:54:53Z</dcterms:created>
  <dcterms:modified xsi:type="dcterms:W3CDTF">2020-01-30T15:09:14Z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