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"/>
    </mc:Choice>
  </mc:AlternateContent>
  <bookViews>
    <workbookView xWindow="0" yWindow="0" windowWidth="28800" windowHeight="12135"/>
  </bookViews>
  <sheets>
    <sheet name="EFE" sheetId="2" r:id="rId1"/>
  </sheets>
  <definedNames>
    <definedName name="_xlnm._FilterDatabase" localSheetId="0" hidden="1">EFE!#REF!</definedName>
  </definedNames>
  <calcPr calcId="162913"/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 s="1"/>
  <c r="E48" i="2"/>
  <c r="E47" i="2" s="1"/>
  <c r="D48" i="2"/>
  <c r="D47" i="2" s="1"/>
  <c r="E36" i="2"/>
  <c r="E44" i="2" s="1"/>
  <c r="D36" i="2"/>
  <c r="D44" i="2" s="1"/>
  <c r="E57" i="2" l="1"/>
  <c r="E59" i="2" s="1"/>
  <c r="D57" i="2"/>
  <c r="D59" i="2"/>
</calcChain>
</file>

<file path=xl/sharedStrings.xml><?xml version="1.0" encoding="utf-8"?>
<sst xmlns="http://schemas.openxmlformats.org/spreadsheetml/2006/main" count="66" uniqueCount="57">
  <si>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</si>
  <si>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</si>
  <si>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</si>
  <si>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</si>
  <si>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</si>
  <si>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</si>
  <si>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</si>
  <si>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</si>
  <si>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</si>
  <si>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</si>
  <si>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</si>
  <si>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</si>
  <si>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</si>
  <si>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</si>
  <si>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</si>
  <si>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</si>
  <si>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</si>
  <si>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</si>
  <si>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</si>
  <si>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</si>
  <si>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</si>
  <si>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</si>
  <si>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</si>
  <si>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</si>
  <si>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</si>
  <si>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</si>
  <si>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</si>
  <si>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</si>
  <si>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</si>
  <si>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</si>
  <si>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</si>
  <si>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</si>
  <si>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</si>
  <si>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</si>
  <si>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</si>
  <si>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</si>
  <si>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</si>
  <si>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</si>
  <si>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</si>
  <si>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</si>
  <si>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</si>
  <si>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</si>
  <si>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</si>
  <si>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</si>
  <si>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</si>
  <si>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</si>
  <si>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</si>
  <si>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</si>
  <si>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</si>
  <si>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</si>
  <si>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</si>
  <si>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Sistema de Agua Potable y Alcantarillado San Miguel de Allende, Gto. 
Estado de Flujos de Efectivo
Del 1 de Enero AL 30 DE SEPTIEMBRE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</si>
  <si>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</si>
  <si>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             _________________________</t>
  </si>
  <si>
    <t>_________________________</t>
  </si>
  <si>
    <t xml:space="preserve">                                         DIRECTORA ADMINISTRATIVA
              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</si>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</sst>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General_)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2" borderId="8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4" fillId="0" borderId="0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3" fillId="0" borderId="0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left" vertical="top" wrapText="1"/>
    </xf>
    <xf numFmtId="0" fontId="3" fillId="0" borderId="0" xfId="8" applyFont="1" applyFill="1" applyBorder="1" applyAlignment="1" applyProtection="1">
      <alignment horizontal="center" vertical="top" wrapText="1"/>
      <protection locked="0"/>
    </xf>
    <xf numFmtId="0" fontId="3" fillId="0" borderId="2" xfId="8" applyFont="1" applyFill="1" applyBorder="1" applyAlignment="1" applyProtection="1">
      <alignment horizontal="center" vertical="top" wrapText="1"/>
      <protection locked="0"/>
    </xf>
    <xf numFmtId="0" fontId="3" fillId="0" borderId="0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left" vertical="top" wrapText="1" inden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>
      <alignment horizontal="left" vertical="top" wrapText="1"/>
    </xf>
    <xf numFmtId="4" fontId="4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2" xfId="8" applyNumberFormat="1" applyFont="1" applyFill="1" applyBorder="1" applyAlignment="1" applyProtection="1">
      <alignment vertical="top" wrapText="1"/>
      <protection locked="0"/>
    </xf>
    <xf numFmtId="0" fontId="7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vertical="top" wrapText="1"/>
    </xf>
    <xf numFmtId="0" fontId="3" fillId="0" borderId="1" xfId="8" applyFont="1" applyFill="1" applyBorder="1" applyAlignment="1">
      <alignment vertical="top"/>
    </xf>
    <xf numFmtId="0" fontId="4" fillId="0" borderId="0" xfId="8" applyFont="1" applyFill="1" applyBorder="1" applyAlignment="1">
      <alignment horizontal="left" vertical="top" wrapText="1" indent="1"/>
    </xf>
    <xf numFmtId="0" fontId="4" fillId="0" borderId="5" xfId="8" applyFont="1" applyFill="1" applyBorder="1" applyProtection="1">
      <protection locked="0"/>
    </xf>
    <xf numFmtId="0" fontId="4" fillId="0" borderId="3" xfId="8" applyFont="1" applyFill="1" applyBorder="1" applyProtection="1">
      <protection locked="0"/>
    </xf>
    <xf numFmtId="0" fontId="4" fillId="0" borderId="3" xfId="8" applyFont="1" applyFill="1" applyBorder="1" applyAlignment="1">
      <alignment vertical="top" wrapText="1"/>
    </xf>
    <xf numFmtId="4" fontId="4" fillId="0" borderId="4" xfId="8" applyNumberFormat="1" applyFont="1" applyFill="1" applyBorder="1" applyAlignment="1">
      <alignment vertical="top"/>
    </xf>
    <xf numFmtId="0" fontId="8" fillId="0" borderId="1" xfId="8" applyFont="1" applyFill="1" applyBorder="1" applyProtection="1">
      <protection locked="0"/>
    </xf>
    <xf numFmtId="0" fontId="3" fillId="2" borderId="9" xfId="8" applyFont="1" applyFill="1" applyBorder="1" applyAlignment="1" applyProtection="1">
      <alignment horizontal="center" vertical="center" wrapText="1"/>
      <protection locked="0"/>
    </xf>
    <xf numFmtId="0" fontId="3" fillId="2" borderId="10" xfId="8" applyFont="1" applyFill="1" applyBorder="1" applyAlignment="1" applyProtection="1">
      <alignment horizontal="center" vertical="center" wrapText="1"/>
      <protection locked="0"/>
    </xf>
    <xf numFmtId="0" fontId="3" fillId="2" borderId="11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4" fillId="0" borderId="0" xfId="8" applyFont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horizontal="center" vertical="top" wrapText="1"/>
      <protection locked="0"/>
    </xf>
    <xf numFmtId="0" fontId="4" fillId="0" borderId="0" xfId="8" applyFont="1" applyAlignment="1" applyProtection="1">
      <alignment horizontal="center"/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horizontal="left" wrapText="1"/>
      <protection locked="0"/>
    </xf>
  </cellXfs>
  <cellStyles count="47">
    <cellStyle name="=C:\WINNT\SYSTEM32\COMMAND.COM" xfId="25"/>
    <cellStyle name="Euro" xfId="1"/>
    <cellStyle name="Millares 2" xfId="2"/>
    <cellStyle name="Millares 2 2" xfId="3"/>
    <cellStyle name="Millares 2 2 2" xfId="37"/>
    <cellStyle name="Millares 2 2 3" xfId="27"/>
    <cellStyle name="Millares 2 2 4" xfId="17"/>
    <cellStyle name="Millares 2 3" xfId="4"/>
    <cellStyle name="Millares 2 3 2" xfId="38"/>
    <cellStyle name="Millares 2 3 3" xfId="28"/>
    <cellStyle name="Millares 2 3 4" xfId="18"/>
    <cellStyle name="Millares 2 4" xfId="35"/>
    <cellStyle name="Millares 2 4 2" xfId="45"/>
    <cellStyle name="Millares 2 5" xfId="36"/>
    <cellStyle name="Millares 2 6" xfId="26"/>
    <cellStyle name="Millares 2 7" xfId="16"/>
    <cellStyle name="Millares 3" xfId="5"/>
    <cellStyle name="Millares 3 2" xfId="39"/>
    <cellStyle name="Millares 3 3" xfId="29"/>
    <cellStyle name="Millares 3 4" xfId="19"/>
    <cellStyle name="Moneda 2" xfId="6"/>
    <cellStyle name="Moneda 2 2" xfId="40"/>
    <cellStyle name="Moneda 2 3" xfId="30"/>
    <cellStyle name="Moneda 2 4" xfId="20"/>
    <cellStyle name="Normal" xfId="0" builtinId="0"/>
    <cellStyle name="Normal 2" xfId="7"/>
    <cellStyle name="Normal 2 2" xfId="8"/>
    <cellStyle name="Normal 2 3" xfId="41"/>
    <cellStyle name="Normal 2 4" xfId="31"/>
    <cellStyle name="Normal 2 5" xfId="21"/>
    <cellStyle name="Normal 3" xfId="9"/>
    <cellStyle name="Normal 3 2" xfId="42"/>
    <cellStyle name="Normal 3 3" xfId="32"/>
    <cellStyle name="Normal 3 4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4"/>
    <cellStyle name="Normal 6 2 3" xfId="34"/>
    <cellStyle name="Normal 6 2 4" xfId="24"/>
    <cellStyle name="Normal 6 3" xfId="43"/>
    <cellStyle name="Normal 6 4" xfId="33"/>
    <cellStyle name="Normal 6 5" xfId="23"/>
    <cellStyle name="Normal 7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showGridLines="0" tabSelected="1" topLeftCell="A14" zoomScaleNormal="100" workbookViewId="0">
      <selection activeCell="C72" sqref="C72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7" t="s">
        <v>51</v>
      </c>
      <c r="B1" s="28"/>
      <c r="C1" s="28"/>
      <c r="D1" s="28"/>
      <c r="E1" s="29"/>
    </row>
    <row r="2" spans="1:5" ht="15" customHeight="1" x14ac:dyDescent="0.2">
      <c r="A2" s="30" t="s">
        <v>0</v>
      </c>
      <c r="B2" s="31"/>
      <c r="C2" s="31"/>
      <c r="D2" s="2">
        <v>2022</v>
      </c>
      <c r="E2" s="1">
        <v>2021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141052751.17000002</v>
      </c>
      <c r="E5" s="14">
        <f>SUM(E6:E15)</f>
        <v>226127799.94</v>
      </c>
    </row>
    <row r="6" spans="1:5" hidden="1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hidden="1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hidden="1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hidden="1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1173973.96</v>
      </c>
      <c r="E10" s="17">
        <v>5177129.24</v>
      </c>
    </row>
    <row r="11" spans="1:5" hidden="1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133609062.87</v>
      </c>
      <c r="E12" s="17">
        <v>169404281.25999999</v>
      </c>
    </row>
    <row r="13" spans="1:5" ht="22.5" hidden="1" x14ac:dyDescent="0.2">
      <c r="A13" s="26">
        <v>4210</v>
      </c>
      <c r="C13" s="15" t="s">
        <v>46</v>
      </c>
      <c r="D13" s="16">
        <v>0</v>
      </c>
      <c r="E13" s="17">
        <v>0</v>
      </c>
    </row>
    <row r="14" spans="1:5" x14ac:dyDescent="0.2">
      <c r="A14" s="26">
        <v>4220</v>
      </c>
      <c r="C14" s="15" t="s">
        <v>47</v>
      </c>
      <c r="D14" s="16">
        <v>360830.81</v>
      </c>
      <c r="E14" s="17">
        <v>4750000</v>
      </c>
    </row>
    <row r="15" spans="1:5" x14ac:dyDescent="0.2">
      <c r="A15" s="26" t="s">
        <v>48</v>
      </c>
      <c r="C15" s="15" t="s">
        <v>6</v>
      </c>
      <c r="D15" s="16">
        <v>5908883.5300000003</v>
      </c>
      <c r="E15" s="17">
        <v>46796389.439999998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90401811.109999985</v>
      </c>
      <c r="E16" s="14">
        <f>SUM(E17:E32)</f>
        <v>133039001.56999999</v>
      </c>
    </row>
    <row r="17" spans="1:5" x14ac:dyDescent="0.2">
      <c r="A17" s="26">
        <v>5110</v>
      </c>
      <c r="C17" s="15" t="s">
        <v>8</v>
      </c>
      <c r="D17" s="16">
        <v>43928599.759999998</v>
      </c>
      <c r="E17" s="17">
        <v>57987878.579999998</v>
      </c>
    </row>
    <row r="18" spans="1:5" x14ac:dyDescent="0.2">
      <c r="A18" s="26">
        <v>5120</v>
      </c>
      <c r="C18" s="15" t="s">
        <v>9</v>
      </c>
      <c r="D18" s="16">
        <v>8759691.5899999999</v>
      </c>
      <c r="E18" s="17">
        <v>12921072.609999999</v>
      </c>
    </row>
    <row r="19" spans="1:5" x14ac:dyDescent="0.2">
      <c r="A19" s="26">
        <v>5130</v>
      </c>
      <c r="C19" s="15" t="s">
        <v>10</v>
      </c>
      <c r="D19" s="16">
        <v>37713519.759999998</v>
      </c>
      <c r="E19" s="17">
        <v>48564385.810000002</v>
      </c>
    </row>
    <row r="20" spans="1:5" x14ac:dyDescent="0.2">
      <c r="A20" s="26">
        <v>5210</v>
      </c>
      <c r="C20" s="15" t="s">
        <v>11</v>
      </c>
      <c r="D20" s="16">
        <v>0</v>
      </c>
      <c r="E20" s="17">
        <v>13565664.57</v>
      </c>
    </row>
    <row r="21" spans="1:5" hidden="1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hidden="1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hidden="1" x14ac:dyDescent="0.2">
      <c r="A23" s="26">
        <v>5240</v>
      </c>
      <c r="C23" s="15" t="s">
        <v>14</v>
      </c>
      <c r="D23" s="16">
        <v>0</v>
      </c>
      <c r="E23" s="17">
        <v>0</v>
      </c>
    </row>
    <row r="24" spans="1:5" hidden="1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hidden="1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hidden="1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hidden="1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hidden="1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hidden="1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hidden="1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hidden="1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hidden="1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50650940.060000032</v>
      </c>
      <c r="E33" s="14">
        <f>E5-E16</f>
        <v>93088798.370000005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hidden="1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hidden="1" x14ac:dyDescent="0.2">
      <c r="A37" s="4"/>
      <c r="C37" s="15" t="s">
        <v>26</v>
      </c>
      <c r="D37" s="16">
        <v>0</v>
      </c>
      <c r="E37" s="17">
        <v>0</v>
      </c>
    </row>
    <row r="38" spans="1:5" hidden="1" x14ac:dyDescent="0.2">
      <c r="A38" s="4"/>
      <c r="C38" s="15" t="s">
        <v>27</v>
      </c>
      <c r="D38" s="16">
        <v>0</v>
      </c>
      <c r="E38" s="17">
        <v>0</v>
      </c>
    </row>
    <row r="39" spans="1:5" hidden="1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48144537.850000001</v>
      </c>
      <c r="E40" s="14">
        <f>SUM(E41:E43)</f>
        <v>177403211.30000001</v>
      </c>
    </row>
    <row r="41" spans="1:5" x14ac:dyDescent="0.2">
      <c r="A41" s="26">
        <v>1230</v>
      </c>
      <c r="C41" s="15" t="s">
        <v>26</v>
      </c>
      <c r="D41" s="16">
        <v>46604057.560000002</v>
      </c>
      <c r="E41" s="17">
        <v>165855275.15000001</v>
      </c>
    </row>
    <row r="42" spans="1:5" x14ac:dyDescent="0.2">
      <c r="A42" s="26" t="s">
        <v>50</v>
      </c>
      <c r="C42" s="15" t="s">
        <v>27</v>
      </c>
      <c r="D42" s="16">
        <v>1540480.29</v>
      </c>
      <c r="E42" s="17">
        <v>11547936.15</v>
      </c>
    </row>
    <row r="43" spans="1:5" hidden="1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-48144537.850000001</v>
      </c>
      <c r="E44" s="14">
        <f>E36-E40</f>
        <v>-177403211.30000001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14868249.85</v>
      </c>
      <c r="E47" s="14">
        <f>SUM(E48+E51)</f>
        <v>586476.15</v>
      </c>
    </row>
    <row r="48" spans="1:5" hidden="1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hidden="1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hidden="1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14868249.85</v>
      </c>
      <c r="E51" s="17">
        <v>586476.15</v>
      </c>
    </row>
    <row r="52" spans="1:5" x14ac:dyDescent="0.2">
      <c r="A52" s="4"/>
      <c r="B52" s="11" t="s">
        <v>7</v>
      </c>
      <c r="C52" s="12"/>
      <c r="D52" s="13">
        <f>SUM(D53+D56)</f>
        <v>9879510.3699999992</v>
      </c>
      <c r="E52" s="14">
        <f>SUM(E53+E56)</f>
        <v>44353196.850000001</v>
      </c>
    </row>
    <row r="53" spans="1:5" hidden="1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hidden="1" x14ac:dyDescent="0.2">
      <c r="A54" s="4"/>
      <c r="C54" s="21" t="s">
        <v>33</v>
      </c>
      <c r="D54" s="16">
        <v>0</v>
      </c>
      <c r="E54" s="17">
        <v>0</v>
      </c>
    </row>
    <row r="55" spans="1:5" hidden="1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9879510.3699999992</v>
      </c>
      <c r="E56" s="17">
        <v>44353196.850000001</v>
      </c>
    </row>
    <row r="57" spans="1:5" x14ac:dyDescent="0.2">
      <c r="A57" s="18" t="s">
        <v>38</v>
      </c>
      <c r="C57" s="19"/>
      <c r="D57" s="13">
        <f>D47-D52</f>
        <v>4988739.4800000004</v>
      </c>
      <c r="E57" s="14">
        <f>E47-E52</f>
        <v>-43766720.700000003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7495141.6900000274</v>
      </c>
      <c r="E59" s="14">
        <f>E57+E44+E33</f>
        <v>-128081133.63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92257512.719999999</v>
      </c>
      <c r="E61" s="14">
        <v>220338646.34999999</v>
      </c>
    </row>
    <row r="62" spans="1:5" x14ac:dyDescent="0.2">
      <c r="A62" s="18" t="s">
        <v>41</v>
      </c>
      <c r="C62" s="19"/>
      <c r="D62" s="13">
        <v>99752654.409999996</v>
      </c>
      <c r="E62" s="14">
        <v>92257512.719999999</v>
      </c>
    </row>
    <row r="63" spans="1:5" x14ac:dyDescent="0.2">
      <c r="A63" s="22"/>
      <c r="B63" s="23"/>
      <c r="C63" s="24"/>
      <c r="D63" s="24"/>
      <c r="E63" s="25"/>
    </row>
    <row r="65" spans="3:5" ht="27.75" customHeight="1" x14ac:dyDescent="0.2">
      <c r="C65" s="32" t="s">
        <v>52</v>
      </c>
      <c r="D65" s="32"/>
      <c r="E65" s="32"/>
    </row>
    <row r="66" spans="3:5" x14ac:dyDescent="0.2">
      <c r="C66" s="35"/>
      <c r="D66" s="35"/>
      <c r="E66" s="35"/>
    </row>
    <row r="67" spans="3:5" x14ac:dyDescent="0.2">
      <c r="C67" s="35"/>
      <c r="D67" s="35"/>
      <c r="E67" s="35"/>
    </row>
    <row r="68" spans="3:5" x14ac:dyDescent="0.2">
      <c r="C68" s="35"/>
      <c r="D68" s="35"/>
      <c r="E68" s="35"/>
    </row>
    <row r="69" spans="3:5" x14ac:dyDescent="0.2">
      <c r="C69" s="35"/>
      <c r="D69" s="35"/>
      <c r="E69" s="35"/>
    </row>
    <row r="70" spans="3:5" x14ac:dyDescent="0.2">
      <c r="C70" s="35"/>
      <c r="D70" s="35"/>
      <c r="E70" s="35"/>
    </row>
    <row r="71" spans="3:5" x14ac:dyDescent="0.2">
      <c r="C71" s="37" t="s">
        <v>53</v>
      </c>
      <c r="D71" s="34" t="s">
        <v>54</v>
      </c>
      <c r="E71" s="34"/>
    </row>
    <row r="72" spans="3:5" ht="22.5" x14ac:dyDescent="0.2">
      <c r="C72" s="36" t="s">
        <v>55</v>
      </c>
      <c r="D72" s="33" t="s">
        <v>56</v>
      </c>
      <c r="E72" s="33"/>
    </row>
  </sheetData>
  <sheetProtection formatCells="0" formatColumns="0" formatRows="0" autoFilter="0"/>
  <mergeCells count="5">
    <mergeCell ref="A1:E1"/>
    <mergeCell ref="A2:C2"/>
    <mergeCell ref="D71:E71"/>
    <mergeCell ref="D72:E72"/>
    <mergeCell ref="C65:E65"/>
  </mergeCells>
  <printOptions horizontalCentered="1" verticalCentered="1"/>
  <pageMargins left="0.70866141732283472" right="0.70866141732283472" top="0.55118110236220474" bottom="0.74803149606299213" header="0.31496062992125984" footer="0.31496062992125984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212f5b6f-540c-444d-8783-9749c880513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45be96a9-161b-45e5-8955-82d7971c9a3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revision/>
  <cp:lastPrinted>2022-10-28T20:52:22Z</cp:lastPrinted>
  <dcterms:created xsi:type="dcterms:W3CDTF">2012-12-11T20:31:36Z</dcterms:created>
  <dcterms:modified xsi:type="dcterms:W3CDTF">2022-10-28T21:00:11Z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