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3\CuentaPublica_2023\2doTrimestre_2023\Siret\"/>
    </mc:Choice>
  </mc:AlternateContent>
  <bookViews>
    <workbookView xWindow="0" yWindow="0" windowWidth="28800" windowHeight="12135"/>
  </bookViews>
  <sheets>
    <sheet name="GCP" sheetId="1" r:id="rId1"/>
  </sheets>
  <calcPr calcId="162913"/>
</workbook>
</file>

<file path=xl/calcChain.xml><?xml version="1.0" encoding="utf-8"?>
<calcChain xmlns="http://schemas.openxmlformats.org/spreadsheetml/2006/main">
  <c r="C31" i="1" l="1"/>
  <c r="E31" i="1"/>
  <c r="F31" i="1"/>
  <c r="B31" i="1"/>
  <c r="D35" i="1" l="1"/>
  <c r="G35" i="1" s="1"/>
  <c r="D34" i="1"/>
  <c r="G34" i="1" s="1"/>
  <c r="D33" i="1"/>
  <c r="G33" i="1" s="1"/>
  <c r="D32" i="1"/>
  <c r="D30" i="1"/>
  <c r="G30" i="1" s="1"/>
  <c r="D29" i="1"/>
  <c r="G29" i="1" s="1"/>
  <c r="D28" i="1"/>
  <c r="G28" i="1" s="1"/>
  <c r="D27" i="1"/>
  <c r="G27" i="1" s="1"/>
  <c r="D25" i="1"/>
  <c r="G25" i="1" s="1"/>
  <c r="D24" i="1"/>
  <c r="G24" i="1" s="1"/>
  <c r="D22" i="1"/>
  <c r="G22" i="1" s="1"/>
  <c r="D21" i="1"/>
  <c r="G21" i="1" s="1"/>
  <c r="D20" i="1"/>
  <c r="D18" i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9" i="1"/>
  <c r="G9" i="1" s="1"/>
  <c r="D8" i="1"/>
  <c r="G8" i="1" s="1"/>
  <c r="F26" i="1"/>
  <c r="E26" i="1"/>
  <c r="F23" i="1"/>
  <c r="E23" i="1"/>
  <c r="F19" i="1"/>
  <c r="E19" i="1"/>
  <c r="F10" i="1"/>
  <c r="E10" i="1"/>
  <c r="F7" i="1"/>
  <c r="E7" i="1"/>
  <c r="C26" i="1"/>
  <c r="C23" i="1"/>
  <c r="C19" i="1"/>
  <c r="C10" i="1"/>
  <c r="C7" i="1"/>
  <c r="B26" i="1"/>
  <c r="B23" i="1"/>
  <c r="B19" i="1"/>
  <c r="B10" i="1"/>
  <c r="B7" i="1"/>
  <c r="F36" i="1" l="1"/>
  <c r="B36" i="1"/>
  <c r="G32" i="1"/>
  <c r="G31" i="1" s="1"/>
  <c r="D31" i="1"/>
  <c r="C36" i="1"/>
  <c r="E36" i="1"/>
  <c r="D19" i="1"/>
  <c r="D7" i="1"/>
  <c r="G10" i="1"/>
  <c r="G26" i="1"/>
  <c r="G23" i="1"/>
  <c r="D26" i="1"/>
  <c r="D10" i="1"/>
  <c r="D23" i="1"/>
  <c r="G20" i="1"/>
  <c r="G19" i="1" s="1"/>
  <c r="G7" i="1"/>
  <c r="G36" i="1" l="1"/>
  <c r="D36" i="1"/>
</calcChain>
</file>

<file path=xl/sharedStrings.xml><?xml version="1.0" encoding="utf-8"?>
<sst xmlns="http://schemas.openxmlformats.org/spreadsheetml/2006/main" count="70" uniqueCount="69">
  <si>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</si>
  <si>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</si>
  <si>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</si>
  <si>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</si>
  <si>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</si>
  <si>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</si>
  <si>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</si>
  <si>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</si>
  <si>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</si>
  <si>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</si>
  <si>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</si>
  <si>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</si>
  <si>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</si>
  <si>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</si>
  <si>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</si>
  <si>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</si>
  <si>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</si>
  <si>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</si>
  <si>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</si>
  <si>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</si>
  <si>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</si>
  <si>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</si>
  <si>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</si>
  <si>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</si>
  <si>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</si>
  <si>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Programas</t>
  </si>
  <si>
    <t>Aprobado</t>
  </si>
  <si>
    <t>Modificado</t>
  </si>
  <si>
    <t>Devengado</t>
  </si>
  <si>
    <t>Pagado</t>
  </si>
  <si>
    <t>Subejercicio</t>
  </si>
  <si>
    <t>Egresos</t>
  </si>
  <si>
    <t>3 = (1 + 2 )</t>
  </si>
  <si>
    <t>6 = ( 3 - 4 )</t>
  </si>
  <si>
    <t>Ampliaciones/ (Reducciones)</t>
  </si>
  <si>
    <t>S</t>
  </si>
  <si>
    <t>U</t>
  </si>
  <si>
    <t>E</t>
  </si>
  <si>
    <t>B</t>
  </si>
  <si>
    <t>P</t>
  </si>
  <si>
    <t>F</t>
  </si>
  <si>
    <t>G</t>
  </si>
  <si>
    <t>A</t>
  </si>
  <si>
    <t>R</t>
  </si>
  <si>
    <t>K</t>
  </si>
  <si>
    <t>M</t>
  </si>
  <si>
    <t>O</t>
  </si>
  <si>
    <t>W</t>
  </si>
  <si>
    <t>L</t>
  </si>
  <si>
    <t>N</t>
  </si>
  <si>
    <t>J</t>
  </si>
  <si>
    <t>T</t>
  </si>
  <si>
    <t>Y</t>
  </si>
  <si>
    <t>Z</t>
  </si>
  <si>
    <t>I</t>
  </si>
  <si>
    <t>C</t>
  </si>
  <si>
    <t>D</t>
  </si>
  <si>
    <t>H</t>
  </si>
  <si>
    <t>Sistema de Agua Potable y Alcantarillado San Miguel de Allende, Gto. 
Gasto por Categoría Programática
Del 1 de Enero al 30 de Junio de 2023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</si>
  <si>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</si>
  <si>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</si>
  <si>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LIC. MARIA DE LOURDES MORALES ROJAS</t>
  </si>
  <si>
    <t>DIRECTOR GENERAL
ING. ARQ. CARLOS VAZQUEZ</t>
  </si>
  <si>
    <t>Concepto</t>
  </si>
  <si>
    <t>Total del Gasto</t>
  </si>
  <si>
    <t>Programas de Gasto Federalizado</t>
  </si>
  <si>
    <t>Participaciones a entidades federativas y municipios</t>
  </si>
  <si>
    <t>Costo financiero, deuda o apoyos a deudores y ahorradores de la banca</t>
  </si>
  <si>
    <t>Adeudos de ejercicios fiscales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</si>
</sst>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General_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6">
    <xf numFmtId="0" fontId="0" fillId="0" borderId="0"/>
    <xf numFmtId="166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0" fontId="5" fillId="0" borderId="0"/>
    <xf numFmtId="0" fontId="5" fillId="0" borderId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  <xf numFmtId="0" fontId="4" fillId="0" borderId="0"/>
    <xf numFmtId="167" fontId="1" fillId="0" borderId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5" fillId="0" borderId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7" fillId="2" borderId="6" xfId="9" applyNumberFormat="1" applyFont="1" applyFill="1" applyBorder="1" applyAlignment="1">
      <alignment horizontal="center" vertical="center" wrapText="1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0" borderId="9" xfId="0" applyNumberFormat="1" applyFont="1" applyFill="1" applyBorder="1" applyAlignment="1" applyProtection="1">
      <alignment horizontal="right"/>
      <protection locked="0"/>
    </xf>
    <xf numFmtId="4" fontId="7" fillId="2" borderId="5" xfId="9" applyNumberFormat="1" applyFont="1" applyFill="1" applyBorder="1" applyAlignment="1">
      <alignment horizontal="center" vertical="center" wrapText="1"/>
    </xf>
    <xf numFmtId="4" fontId="7" fillId="2" borderId="3" xfId="9" applyNumberFormat="1" applyFont="1" applyFill="1" applyBorder="1" applyAlignment="1">
      <alignment horizontal="center" vertical="center" wrapText="1"/>
    </xf>
    <xf numFmtId="0" fontId="7" fillId="0" borderId="0" xfId="9" applyFont="1" applyFill="1" applyBorder="1" applyAlignment="1" applyProtection="1"/>
    <xf numFmtId="0" fontId="8" fillId="0" borderId="0" xfId="0" applyFont="1" applyBorder="1" applyProtection="1">
      <protection locked="0" hidden="1"/>
    </xf>
    <xf numFmtId="0" fontId="0" fillId="0" borderId="5" xfId="0" applyBorder="1" applyAlignment="1">
      <alignment horizontal="center"/>
    </xf>
    <xf numFmtId="4" fontId="7" fillId="0" borderId="9" xfId="0" applyNumberFormat="1" applyFont="1" applyFill="1" applyBorder="1" applyProtection="1">
      <protection locked="0"/>
    </xf>
    <xf numFmtId="4" fontId="2" fillId="0" borderId="9" xfId="0" applyNumberFormat="1" applyFont="1" applyFill="1" applyBorder="1" applyProtection="1">
      <protection locked="0"/>
    </xf>
    <xf numFmtId="4" fontId="7" fillId="0" borderId="6" xfId="0" applyNumberFormat="1" applyFont="1" applyFill="1" applyBorder="1" applyProtection="1">
      <protection locked="0"/>
    </xf>
    <xf numFmtId="0" fontId="0" fillId="0" borderId="0" xfId="0"/>
    <xf numFmtId="0" fontId="2" fillId="0" borderId="0" xfId="8" applyFont="1" applyBorder="1" applyAlignment="1" applyProtection="1">
      <alignment vertical="center" wrapText="1"/>
      <protection locked="0"/>
    </xf>
    <xf numFmtId="0" fontId="2" fillId="0" borderId="0" xfId="8" applyFont="1" applyBorder="1" applyAlignment="1" applyProtection="1">
      <alignment vertical="top" wrapText="1"/>
      <protection locked="0"/>
    </xf>
    <xf numFmtId="0" fontId="2" fillId="0" borderId="0" xfId="8" applyFont="1" applyAlignment="1" applyProtection="1">
      <alignment wrapText="1"/>
      <protection locked="0"/>
    </xf>
    <xf numFmtId="0" fontId="2" fillId="0" borderId="0" xfId="8" applyFont="1" applyAlignment="1" applyProtection="1">
      <alignment horizontal="center" wrapText="1"/>
      <protection locked="0"/>
    </xf>
    <xf numFmtId="0" fontId="2" fillId="0" borderId="0" xfId="8" applyFont="1" applyAlignment="1" applyProtection="1">
      <alignment horizontal="center"/>
      <protection locked="0"/>
    </xf>
    <xf numFmtId="0" fontId="2" fillId="0" borderId="0" xfId="8" applyFont="1" applyBorder="1" applyAlignment="1" applyProtection="1">
      <alignment horizontal="center" vertical="top" wrapText="1"/>
      <protection locked="0"/>
    </xf>
    <xf numFmtId="0" fontId="2" fillId="0" borderId="0" xfId="8" applyFont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vertical="center"/>
    </xf>
    <xf numFmtId="0" fontId="7" fillId="2" borderId="2" xfId="9" applyFont="1" applyFill="1" applyBorder="1" applyAlignment="1">
      <alignment vertical="center"/>
    </xf>
    <xf numFmtId="0" fontId="7" fillId="0" borderId="0" xfId="9" applyFont="1" applyFill="1" applyBorder="1" applyAlignment="1">
      <alignment vertical="center"/>
    </xf>
    <xf numFmtId="0" fontId="7" fillId="0" borderId="9" xfId="9" applyNumberFormat="1" applyFont="1" applyFill="1" applyBorder="1" applyAlignment="1">
      <alignment horizontal="center" vertical="center" wrapText="1"/>
    </xf>
    <xf numFmtId="0" fontId="5" fillId="0" borderId="10" xfId="0" applyFont="1" applyBorder="1" applyProtection="1">
      <protection locked="0"/>
    </xf>
    <xf numFmtId="0" fontId="2" fillId="0" borderId="0" xfId="9" applyFont="1"/>
    <xf numFmtId="0" fontId="2" fillId="0" borderId="0" xfId="8" applyFont="1" applyAlignment="1" applyProtection="1">
      <alignment horizontal="left" vertical="top" indent="1"/>
      <protection hidden="1"/>
    </xf>
    <xf numFmtId="0" fontId="2" fillId="0" borderId="0" xfId="0" applyFont="1" applyAlignment="1">
      <alignment horizontal="left" indent="2"/>
    </xf>
    <xf numFmtId="0" fontId="2" fillId="0" borderId="0" xfId="8" applyFont="1" applyAlignment="1" applyProtection="1">
      <alignment horizontal="center"/>
      <protection locked="0"/>
    </xf>
    <xf numFmtId="0" fontId="2" fillId="0" borderId="0" xfId="8" applyFont="1" applyBorder="1" applyAlignment="1" applyProtection="1">
      <alignment horizontal="center" vertical="top" wrapText="1"/>
      <protection locked="0"/>
    </xf>
    <xf numFmtId="0" fontId="7" fillId="2" borderId="4" xfId="9" applyFont="1" applyFill="1" applyBorder="1" applyAlignment="1" applyProtection="1">
      <alignment horizontal="center" vertical="center" wrapText="1"/>
      <protection locked="0"/>
    </xf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8" xfId="9" applyNumberFormat="1" applyFont="1" applyFill="1" applyBorder="1" applyAlignment="1">
      <alignment horizontal="center" vertical="center" wrapText="1"/>
    </xf>
    <xf numFmtId="0" fontId="7" fillId="2" borderId="5" xfId="9" applyFont="1" applyFill="1" applyBorder="1" applyAlignment="1" applyProtection="1">
      <alignment horizontal="center" vertical="center" wrapText="1"/>
      <protection locked="0"/>
    </xf>
    <xf numFmtId="0" fontId="2" fillId="0" borderId="0" xfId="8" applyFont="1" applyBorder="1" applyAlignment="1" applyProtection="1">
      <alignment horizontal="center" vertical="center" wrapText="1"/>
      <protection locked="0"/>
    </xf>
  </cellXfs>
  <cellStyles count="96">
    <cellStyle name="=C:\WINNT\SYSTEM32\COMMAND.COM" xfId="43"/>
    <cellStyle name="Euro" xfId="1"/>
    <cellStyle name="Millares 2" xfId="2"/>
    <cellStyle name="Millares 2 10" xfId="36"/>
    <cellStyle name="Millares 2 11" xfId="33"/>
    <cellStyle name="Millares 2 12" xfId="27"/>
    <cellStyle name="Millares 2 13" xfId="22"/>
    <cellStyle name="Millares 2 14" xfId="17"/>
    <cellStyle name="Millares 2 15" xfId="86"/>
    <cellStyle name="Millares 2 16" xfId="91"/>
    <cellStyle name="Millares 2 2" xfId="3"/>
    <cellStyle name="Millares 2 2 10" xfId="87"/>
    <cellStyle name="Millares 2 2 11" xfId="92"/>
    <cellStyle name="Millares 2 2 2" xfId="76"/>
    <cellStyle name="Millares 2 2 3" xfId="66"/>
    <cellStyle name="Millares 2 2 4" xfId="54"/>
    <cellStyle name="Millares 2 2 5" xfId="45"/>
    <cellStyle name="Millares 2 2 6" xfId="37"/>
    <cellStyle name="Millares 2 2 7" xfId="28"/>
    <cellStyle name="Millares 2 2 8" xfId="23"/>
    <cellStyle name="Millares 2 2 9" xfId="18"/>
    <cellStyle name="Millares 2 3" xfId="4"/>
    <cellStyle name="Millares 2 3 10" xfId="88"/>
    <cellStyle name="Millares 2 3 11" xfId="93"/>
    <cellStyle name="Millares 2 3 2" xfId="77"/>
    <cellStyle name="Millares 2 3 3" xfId="67"/>
    <cellStyle name="Millares 2 3 4" xfId="55"/>
    <cellStyle name="Millares 2 3 5" xfId="46"/>
    <cellStyle name="Millares 2 3 6" xfId="38"/>
    <cellStyle name="Millares 2 3 7" xfId="29"/>
    <cellStyle name="Millares 2 3 8" xfId="24"/>
    <cellStyle name="Millares 2 3 9" xfId="19"/>
    <cellStyle name="Millares 2 4" xfId="74"/>
    <cellStyle name="Millares 2 4 2" xfId="84"/>
    <cellStyle name="Millares 2 5" xfId="75"/>
    <cellStyle name="Millares 2 6" xfId="65"/>
    <cellStyle name="Millares 2 7" xfId="63"/>
    <cellStyle name="Millares 2 8" xfId="53"/>
    <cellStyle name="Millares 2 9" xfId="44"/>
    <cellStyle name="Millares 3" xfId="5"/>
    <cellStyle name="Millares 3 10" xfId="89"/>
    <cellStyle name="Millares 3 11" xfId="94"/>
    <cellStyle name="Millares 3 2" xfId="78"/>
    <cellStyle name="Millares 3 3" xfId="68"/>
    <cellStyle name="Millares 3 4" xfId="56"/>
    <cellStyle name="Millares 3 5" xfId="47"/>
    <cellStyle name="Millares 3 6" xfId="39"/>
    <cellStyle name="Millares 3 7" xfId="30"/>
    <cellStyle name="Millares 3 8" xfId="25"/>
    <cellStyle name="Millares 3 9" xfId="20"/>
    <cellStyle name="Moneda 2" xfId="6"/>
    <cellStyle name="Moneda 2 10" xfId="90"/>
    <cellStyle name="Moneda 2 11" xfId="95"/>
    <cellStyle name="Moneda 2 2" xfId="79"/>
    <cellStyle name="Moneda 2 3" xfId="69"/>
    <cellStyle name="Moneda 2 4" xfId="57"/>
    <cellStyle name="Moneda 2 5" xfId="48"/>
    <cellStyle name="Moneda 2 6" xfId="40"/>
    <cellStyle name="Moneda 2 7" xfId="31"/>
    <cellStyle name="Moneda 2 8" xfId="26"/>
    <cellStyle name="Moneda 2 9" xfId="21"/>
    <cellStyle name="Normal" xfId="0" builtinId="0"/>
    <cellStyle name="Normal 10" xfId="35"/>
    <cellStyle name="Normal 2" xfId="7"/>
    <cellStyle name="Normal 2 2" xfId="8"/>
    <cellStyle name="Normal 2 3" xfId="80"/>
    <cellStyle name="Normal 2 4" xfId="70"/>
    <cellStyle name="Normal 2 5" xfId="58"/>
    <cellStyle name="Normal 2 6" xfId="49"/>
    <cellStyle name="Normal 2 7" xfId="41"/>
    <cellStyle name="Normal 2 8" xfId="34"/>
    <cellStyle name="Normal 2 9" xfId="32"/>
    <cellStyle name="Normal 3" xfId="9"/>
    <cellStyle name="Normal 3 2" xfId="81"/>
    <cellStyle name="Normal 3 3" xfId="71"/>
    <cellStyle name="Normal 3 4" xfId="59"/>
    <cellStyle name="Normal 3 5" xfId="50"/>
    <cellStyle name="Normal 3 6" xfId="4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83"/>
    <cellStyle name="Normal 6 2 3" xfId="73"/>
    <cellStyle name="Normal 6 2 4" xfId="61"/>
    <cellStyle name="Normal 6 2 5" xfId="52"/>
    <cellStyle name="Normal 6 3" xfId="82"/>
    <cellStyle name="Normal 6 4" xfId="72"/>
    <cellStyle name="Normal 6 5" xfId="60"/>
    <cellStyle name="Normal 6 6" xfId="51"/>
    <cellStyle name="Normal 7" xfId="85"/>
    <cellStyle name="Normal 8" xfId="64"/>
    <cellStyle name="Normal 9" xfId="62"/>
    <cellStyle name="Porcentu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showGridLines="0" tabSelected="1" zoomScaleNormal="100" zoomScaleSheetLayoutView="90" workbookViewId="0">
      <selection activeCell="A36" sqref="A36"/>
    </sheetView>
  </sheetViews>
  <sheetFormatPr baseColWidth="10" defaultColWidth="11.42578125" defaultRowHeight="11.25" x14ac:dyDescent="0.2"/>
  <cols>
    <col min="1" max="1" width="62.42578125" style="1" customWidth="1"/>
    <col min="2" max="2" width="15.7109375" style="1" customWidth="1"/>
    <col min="3" max="3" width="18.7109375" style="1" customWidth="1"/>
    <col min="4" max="4" width="15.7109375" style="1" customWidth="1"/>
    <col min="5" max="7" width="15.7109375" style="2" customWidth="1"/>
    <col min="8" max="16384" width="11.42578125" style="1"/>
  </cols>
  <sheetData>
    <row r="1" spans="1:8" ht="50.1" customHeight="1" x14ac:dyDescent="0.2">
      <c r="A1" s="32" t="s">
        <v>58</v>
      </c>
      <c r="B1" s="32"/>
      <c r="C1" s="32"/>
      <c r="D1" s="32"/>
      <c r="E1" s="32"/>
      <c r="F1" s="32"/>
      <c r="G1" s="35"/>
    </row>
    <row r="2" spans="1:8" ht="15" customHeight="1" x14ac:dyDescent="0.2">
      <c r="A2" s="22"/>
      <c r="B2" s="32" t="s">
        <v>31</v>
      </c>
      <c r="C2" s="32"/>
      <c r="D2" s="32"/>
      <c r="E2" s="32"/>
      <c r="F2" s="32"/>
      <c r="G2" s="33" t="s">
        <v>30</v>
      </c>
    </row>
    <row r="3" spans="1:8" ht="24.95" customHeight="1" x14ac:dyDescent="0.2">
      <c r="A3" s="22" t="s">
        <v>63</v>
      </c>
      <c r="B3" s="6" t="s">
        <v>26</v>
      </c>
      <c r="C3" s="4" t="s">
        <v>34</v>
      </c>
      <c r="D3" s="4" t="s">
        <v>27</v>
      </c>
      <c r="E3" s="4" t="s">
        <v>28</v>
      </c>
      <c r="F3" s="7" t="s">
        <v>29</v>
      </c>
      <c r="G3" s="34"/>
    </row>
    <row r="4" spans="1:8" x14ac:dyDescent="0.2">
      <c r="A4" s="23"/>
      <c r="B4" s="3">
        <v>1</v>
      </c>
      <c r="C4" s="3">
        <v>2</v>
      </c>
      <c r="D4" s="3" t="s">
        <v>32</v>
      </c>
      <c r="E4" s="3">
        <v>4</v>
      </c>
      <c r="F4" s="3">
        <v>5</v>
      </c>
      <c r="G4" s="3" t="s">
        <v>33</v>
      </c>
    </row>
    <row r="5" spans="1:8" x14ac:dyDescent="0.2">
      <c r="A5" s="24"/>
      <c r="B5" s="25"/>
      <c r="C5" s="25"/>
      <c r="D5" s="25"/>
      <c r="E5" s="25"/>
      <c r="F5" s="25"/>
      <c r="G5" s="25"/>
    </row>
    <row r="6" spans="1:8" x14ac:dyDescent="0.2">
      <c r="A6" s="27" t="s">
        <v>25</v>
      </c>
      <c r="B6" s="5"/>
      <c r="C6" s="5"/>
      <c r="D6" s="5"/>
      <c r="E6" s="5"/>
      <c r="F6" s="5"/>
      <c r="G6" s="5"/>
    </row>
    <row r="7" spans="1:8" x14ac:dyDescent="0.2">
      <c r="A7" s="28" t="s">
        <v>0</v>
      </c>
      <c r="B7" s="11">
        <f>SUM(B8:B9)</f>
        <v>0</v>
      </c>
      <c r="C7" s="11">
        <f>SUM(C8:C9)</f>
        <v>0</v>
      </c>
      <c r="D7" s="11">
        <f t="shared" ref="D7:G7" si="0">SUM(D8:D9)</f>
        <v>0</v>
      </c>
      <c r="E7" s="11">
        <f t="shared" si="0"/>
        <v>0</v>
      </c>
      <c r="F7" s="11">
        <f t="shared" si="0"/>
        <v>0</v>
      </c>
      <c r="G7" s="11">
        <f t="shared" si="0"/>
        <v>0</v>
      </c>
      <c r="H7" s="9">
        <v>0</v>
      </c>
    </row>
    <row r="8" spans="1:8" x14ac:dyDescent="0.2">
      <c r="A8" s="29" t="s">
        <v>1</v>
      </c>
      <c r="B8" s="12">
        <v>0</v>
      </c>
      <c r="C8" s="12">
        <v>0</v>
      </c>
      <c r="D8" s="12">
        <f>B8+C8</f>
        <v>0</v>
      </c>
      <c r="E8" s="12">
        <v>0</v>
      </c>
      <c r="F8" s="12">
        <v>0</v>
      </c>
      <c r="G8" s="12">
        <f>D8-E8</f>
        <v>0</v>
      </c>
      <c r="H8" s="9" t="s">
        <v>35</v>
      </c>
    </row>
    <row r="9" spans="1:8" x14ac:dyDescent="0.2">
      <c r="A9" s="29" t="s">
        <v>2</v>
      </c>
      <c r="B9" s="12">
        <v>0</v>
      </c>
      <c r="C9" s="12">
        <v>0</v>
      </c>
      <c r="D9" s="12">
        <f>B9+C9</f>
        <v>0</v>
      </c>
      <c r="E9" s="12">
        <v>0</v>
      </c>
      <c r="F9" s="12">
        <v>0</v>
      </c>
      <c r="G9" s="12">
        <f>D9-E9</f>
        <v>0</v>
      </c>
      <c r="H9" s="9" t="s">
        <v>36</v>
      </c>
    </row>
    <row r="10" spans="1:8" x14ac:dyDescent="0.2">
      <c r="A10" s="28" t="s">
        <v>3</v>
      </c>
      <c r="B10" s="11">
        <f>SUM(B11:B18)</f>
        <v>197785270.19999999</v>
      </c>
      <c r="C10" s="11">
        <f>SUM(C11:C18)</f>
        <v>0</v>
      </c>
      <c r="D10" s="11">
        <f t="shared" ref="D10:G10" si="1">SUM(D11:D18)</f>
        <v>197785270.19999999</v>
      </c>
      <c r="E10" s="11">
        <f t="shared" si="1"/>
        <v>76556563.079999998</v>
      </c>
      <c r="F10" s="11">
        <f t="shared" si="1"/>
        <v>77383673.269999996</v>
      </c>
      <c r="G10" s="11">
        <f t="shared" si="1"/>
        <v>121228707.11999999</v>
      </c>
      <c r="H10" s="9">
        <v>0</v>
      </c>
    </row>
    <row r="11" spans="1:8" x14ac:dyDescent="0.2">
      <c r="A11" s="29" t="s">
        <v>4</v>
      </c>
      <c r="B11" s="12">
        <v>197785270.19999999</v>
      </c>
      <c r="C11" s="12">
        <v>0</v>
      </c>
      <c r="D11" s="12">
        <f t="shared" ref="D11:D18" si="2">B11+C11</f>
        <v>197785270.19999999</v>
      </c>
      <c r="E11" s="12">
        <v>76556563.079999998</v>
      </c>
      <c r="F11" s="12">
        <v>77383673.269999996</v>
      </c>
      <c r="G11" s="12">
        <f t="shared" ref="G11:G18" si="3">D11-E11</f>
        <v>121228707.11999999</v>
      </c>
      <c r="H11" s="9" t="s">
        <v>37</v>
      </c>
    </row>
    <row r="12" spans="1:8" x14ac:dyDescent="0.2">
      <c r="A12" s="29" t="s">
        <v>5</v>
      </c>
      <c r="B12" s="12">
        <v>0</v>
      </c>
      <c r="C12" s="12">
        <v>0</v>
      </c>
      <c r="D12" s="12">
        <f t="shared" si="2"/>
        <v>0</v>
      </c>
      <c r="E12" s="12">
        <v>0</v>
      </c>
      <c r="F12" s="12">
        <v>0</v>
      </c>
      <c r="G12" s="12">
        <f t="shared" si="3"/>
        <v>0</v>
      </c>
      <c r="H12" s="9" t="s">
        <v>38</v>
      </c>
    </row>
    <row r="13" spans="1:8" x14ac:dyDescent="0.2">
      <c r="A13" s="29" t="s">
        <v>6</v>
      </c>
      <c r="B13" s="12">
        <v>0</v>
      </c>
      <c r="C13" s="12">
        <v>0</v>
      </c>
      <c r="D13" s="12">
        <f t="shared" si="2"/>
        <v>0</v>
      </c>
      <c r="E13" s="12">
        <v>0</v>
      </c>
      <c r="F13" s="12">
        <v>0</v>
      </c>
      <c r="G13" s="12">
        <f t="shared" si="3"/>
        <v>0</v>
      </c>
      <c r="H13" s="9" t="s">
        <v>39</v>
      </c>
    </row>
    <row r="14" spans="1:8" x14ac:dyDescent="0.2">
      <c r="A14" s="29" t="s">
        <v>7</v>
      </c>
      <c r="B14" s="12">
        <v>0</v>
      </c>
      <c r="C14" s="12">
        <v>0</v>
      </c>
      <c r="D14" s="12">
        <f t="shared" si="2"/>
        <v>0</v>
      </c>
      <c r="E14" s="12">
        <v>0</v>
      </c>
      <c r="F14" s="12">
        <v>0</v>
      </c>
      <c r="G14" s="12">
        <f t="shared" si="3"/>
        <v>0</v>
      </c>
      <c r="H14" s="9" t="s">
        <v>40</v>
      </c>
    </row>
    <row r="15" spans="1:8" x14ac:dyDescent="0.2">
      <c r="A15" s="29" t="s">
        <v>8</v>
      </c>
      <c r="B15" s="12">
        <v>0</v>
      </c>
      <c r="C15" s="12">
        <v>0</v>
      </c>
      <c r="D15" s="12">
        <f t="shared" si="2"/>
        <v>0</v>
      </c>
      <c r="E15" s="12">
        <v>0</v>
      </c>
      <c r="F15" s="12">
        <v>0</v>
      </c>
      <c r="G15" s="12">
        <f t="shared" si="3"/>
        <v>0</v>
      </c>
      <c r="H15" s="9" t="s">
        <v>41</v>
      </c>
    </row>
    <row r="16" spans="1:8" x14ac:dyDescent="0.2">
      <c r="A16" s="29" t="s">
        <v>9</v>
      </c>
      <c r="B16" s="12">
        <v>0</v>
      </c>
      <c r="C16" s="12">
        <v>0</v>
      </c>
      <c r="D16" s="12">
        <f t="shared" si="2"/>
        <v>0</v>
      </c>
      <c r="E16" s="12">
        <v>0</v>
      </c>
      <c r="F16" s="12">
        <v>0</v>
      </c>
      <c r="G16" s="12">
        <f t="shared" si="3"/>
        <v>0</v>
      </c>
      <c r="H16" s="9" t="s">
        <v>42</v>
      </c>
    </row>
    <row r="17" spans="1:8" x14ac:dyDescent="0.2">
      <c r="A17" s="29" t="s">
        <v>10</v>
      </c>
      <c r="B17" s="12">
        <v>0</v>
      </c>
      <c r="C17" s="12">
        <v>0</v>
      </c>
      <c r="D17" s="12">
        <f t="shared" si="2"/>
        <v>0</v>
      </c>
      <c r="E17" s="12">
        <v>0</v>
      </c>
      <c r="F17" s="12">
        <v>0</v>
      </c>
      <c r="G17" s="12">
        <f t="shared" si="3"/>
        <v>0</v>
      </c>
      <c r="H17" s="9" t="s">
        <v>43</v>
      </c>
    </row>
    <row r="18" spans="1:8" x14ac:dyDescent="0.2">
      <c r="A18" s="29" t="s">
        <v>11</v>
      </c>
      <c r="B18" s="12">
        <v>0</v>
      </c>
      <c r="C18" s="12">
        <v>0</v>
      </c>
      <c r="D18" s="12">
        <f t="shared" si="2"/>
        <v>0</v>
      </c>
      <c r="E18" s="12">
        <v>0</v>
      </c>
      <c r="F18" s="12">
        <v>0</v>
      </c>
      <c r="G18" s="12">
        <f t="shared" si="3"/>
        <v>0</v>
      </c>
      <c r="H18" s="9" t="s">
        <v>44</v>
      </c>
    </row>
    <row r="19" spans="1:8" x14ac:dyDescent="0.2">
      <c r="A19" s="28" t="s">
        <v>12</v>
      </c>
      <c r="B19" s="11">
        <f>SUM(B20:B22)</f>
        <v>0</v>
      </c>
      <c r="C19" s="11">
        <f>SUM(C20:C22)</f>
        <v>0</v>
      </c>
      <c r="D19" s="11">
        <f t="shared" ref="D19:G19" si="4">SUM(D20:D22)</f>
        <v>0</v>
      </c>
      <c r="E19" s="11">
        <f t="shared" si="4"/>
        <v>0</v>
      </c>
      <c r="F19" s="11">
        <f t="shared" si="4"/>
        <v>0</v>
      </c>
      <c r="G19" s="11">
        <f t="shared" si="4"/>
        <v>0</v>
      </c>
      <c r="H19" s="9">
        <v>0</v>
      </c>
    </row>
    <row r="20" spans="1:8" x14ac:dyDescent="0.2">
      <c r="A20" s="29" t="s">
        <v>13</v>
      </c>
      <c r="B20" s="12">
        <v>0</v>
      </c>
      <c r="C20" s="12">
        <v>0</v>
      </c>
      <c r="D20" s="12">
        <f t="shared" ref="D20:D22" si="5">B20+C20</f>
        <v>0</v>
      </c>
      <c r="E20" s="12">
        <v>0</v>
      </c>
      <c r="F20" s="12">
        <v>0</v>
      </c>
      <c r="G20" s="12">
        <f t="shared" ref="G20:G22" si="6">D20-E20</f>
        <v>0</v>
      </c>
      <c r="H20" s="9" t="s">
        <v>45</v>
      </c>
    </row>
    <row r="21" spans="1:8" x14ac:dyDescent="0.2">
      <c r="A21" s="29" t="s">
        <v>14</v>
      </c>
      <c r="B21" s="12">
        <v>0</v>
      </c>
      <c r="C21" s="12">
        <v>0</v>
      </c>
      <c r="D21" s="12">
        <f t="shared" si="5"/>
        <v>0</v>
      </c>
      <c r="E21" s="12">
        <v>0</v>
      </c>
      <c r="F21" s="12">
        <v>0</v>
      </c>
      <c r="G21" s="12">
        <f t="shared" si="6"/>
        <v>0</v>
      </c>
      <c r="H21" s="9" t="s">
        <v>46</v>
      </c>
    </row>
    <row r="22" spans="1:8" x14ac:dyDescent="0.2">
      <c r="A22" s="29" t="s">
        <v>15</v>
      </c>
      <c r="B22" s="12">
        <v>0</v>
      </c>
      <c r="C22" s="12">
        <v>0</v>
      </c>
      <c r="D22" s="12">
        <f t="shared" si="5"/>
        <v>0</v>
      </c>
      <c r="E22" s="12">
        <v>0</v>
      </c>
      <c r="F22" s="12">
        <v>0</v>
      </c>
      <c r="G22" s="12">
        <f t="shared" si="6"/>
        <v>0</v>
      </c>
      <c r="H22" s="9" t="s">
        <v>47</v>
      </c>
    </row>
    <row r="23" spans="1:8" x14ac:dyDescent="0.2">
      <c r="A23" s="28" t="s">
        <v>16</v>
      </c>
      <c r="B23" s="11">
        <f>SUM(B24:B25)</f>
        <v>0</v>
      </c>
      <c r="C23" s="11">
        <f>SUM(C24:C25)</f>
        <v>0</v>
      </c>
      <c r="D23" s="11">
        <f t="shared" ref="D23:G23" si="7">SUM(D24:D25)</f>
        <v>0</v>
      </c>
      <c r="E23" s="11">
        <f t="shared" si="7"/>
        <v>0</v>
      </c>
      <c r="F23" s="11">
        <f t="shared" si="7"/>
        <v>0</v>
      </c>
      <c r="G23" s="11">
        <f t="shared" si="7"/>
        <v>0</v>
      </c>
      <c r="H23" s="9">
        <v>0</v>
      </c>
    </row>
    <row r="24" spans="1:8" x14ac:dyDescent="0.2">
      <c r="A24" s="29" t="s">
        <v>17</v>
      </c>
      <c r="B24" s="12">
        <v>0</v>
      </c>
      <c r="C24" s="12">
        <v>0</v>
      </c>
      <c r="D24" s="12">
        <f t="shared" ref="D24:D25" si="8">B24+C24</f>
        <v>0</v>
      </c>
      <c r="E24" s="12">
        <v>0</v>
      </c>
      <c r="F24" s="12">
        <v>0</v>
      </c>
      <c r="G24" s="12">
        <f t="shared" ref="G24:G25" si="9">D24-E24</f>
        <v>0</v>
      </c>
      <c r="H24" s="9" t="s">
        <v>48</v>
      </c>
    </row>
    <row r="25" spans="1:8" x14ac:dyDescent="0.2">
      <c r="A25" s="29" t="s">
        <v>18</v>
      </c>
      <c r="B25" s="12">
        <v>0</v>
      </c>
      <c r="C25" s="12">
        <v>0</v>
      </c>
      <c r="D25" s="12">
        <f t="shared" si="8"/>
        <v>0</v>
      </c>
      <c r="E25" s="12">
        <v>0</v>
      </c>
      <c r="F25" s="12">
        <v>0</v>
      </c>
      <c r="G25" s="12">
        <f t="shared" si="9"/>
        <v>0</v>
      </c>
      <c r="H25" s="9" t="s">
        <v>49</v>
      </c>
    </row>
    <row r="26" spans="1:8" x14ac:dyDescent="0.2">
      <c r="A26" s="28" t="s">
        <v>19</v>
      </c>
      <c r="B26" s="11">
        <f>SUM(B27:B30)</f>
        <v>0</v>
      </c>
      <c r="C26" s="11">
        <f>SUM(C27:C30)</f>
        <v>0</v>
      </c>
      <c r="D26" s="11">
        <f t="shared" ref="D26:G26" si="10">SUM(D27:D30)</f>
        <v>0</v>
      </c>
      <c r="E26" s="11">
        <f t="shared" si="10"/>
        <v>0</v>
      </c>
      <c r="F26" s="11">
        <f t="shared" si="10"/>
        <v>0</v>
      </c>
      <c r="G26" s="11">
        <f t="shared" si="10"/>
        <v>0</v>
      </c>
      <c r="H26" s="9">
        <v>0</v>
      </c>
    </row>
    <row r="27" spans="1:8" x14ac:dyDescent="0.2">
      <c r="A27" s="29" t="s">
        <v>20</v>
      </c>
      <c r="B27" s="12">
        <v>0</v>
      </c>
      <c r="C27" s="12">
        <v>0</v>
      </c>
      <c r="D27" s="12">
        <f t="shared" ref="D27:D30" si="11">B27+C27</f>
        <v>0</v>
      </c>
      <c r="E27" s="12">
        <v>0</v>
      </c>
      <c r="F27" s="12">
        <v>0</v>
      </c>
      <c r="G27" s="12">
        <f t="shared" ref="G27:G30" si="12">D27-E27</f>
        <v>0</v>
      </c>
      <c r="H27" s="9" t="s">
        <v>50</v>
      </c>
    </row>
    <row r="28" spans="1:8" x14ac:dyDescent="0.2">
      <c r="A28" s="29" t="s">
        <v>21</v>
      </c>
      <c r="B28" s="12">
        <v>0</v>
      </c>
      <c r="C28" s="12">
        <v>0</v>
      </c>
      <c r="D28" s="12">
        <f t="shared" si="11"/>
        <v>0</v>
      </c>
      <c r="E28" s="12">
        <v>0</v>
      </c>
      <c r="F28" s="12">
        <v>0</v>
      </c>
      <c r="G28" s="12">
        <f t="shared" si="12"/>
        <v>0</v>
      </c>
      <c r="H28" s="9" t="s">
        <v>51</v>
      </c>
    </row>
    <row r="29" spans="1:8" x14ac:dyDescent="0.2">
      <c r="A29" s="29" t="s">
        <v>22</v>
      </c>
      <c r="B29" s="12">
        <v>0</v>
      </c>
      <c r="C29" s="12">
        <v>0</v>
      </c>
      <c r="D29" s="12">
        <f t="shared" si="11"/>
        <v>0</v>
      </c>
      <c r="E29" s="12">
        <v>0</v>
      </c>
      <c r="F29" s="12">
        <v>0</v>
      </c>
      <c r="G29" s="12">
        <f t="shared" si="12"/>
        <v>0</v>
      </c>
      <c r="H29" s="9" t="s">
        <v>52</v>
      </c>
    </row>
    <row r="30" spans="1:8" x14ac:dyDescent="0.2">
      <c r="A30" s="29" t="s">
        <v>23</v>
      </c>
      <c r="B30" s="12">
        <v>0</v>
      </c>
      <c r="C30" s="12">
        <v>0</v>
      </c>
      <c r="D30" s="12">
        <f t="shared" si="11"/>
        <v>0</v>
      </c>
      <c r="E30" s="12">
        <v>0</v>
      </c>
      <c r="F30" s="12">
        <v>0</v>
      </c>
      <c r="G30" s="12">
        <f t="shared" si="12"/>
        <v>0</v>
      </c>
      <c r="H30" s="9" t="s">
        <v>53</v>
      </c>
    </row>
    <row r="31" spans="1:8" x14ac:dyDescent="0.2">
      <c r="A31" s="28" t="s">
        <v>65</v>
      </c>
      <c r="B31" s="11">
        <f>SUM(B32)</f>
        <v>0</v>
      </c>
      <c r="C31" s="11">
        <f t="shared" ref="C31:G31" si="13">SUM(C32)</f>
        <v>0</v>
      </c>
      <c r="D31" s="11">
        <f t="shared" si="13"/>
        <v>0</v>
      </c>
      <c r="E31" s="11">
        <f t="shared" si="13"/>
        <v>0</v>
      </c>
      <c r="F31" s="11">
        <f t="shared" si="13"/>
        <v>0</v>
      </c>
      <c r="G31" s="11">
        <f t="shared" si="13"/>
        <v>0</v>
      </c>
      <c r="H31" s="9">
        <v>0</v>
      </c>
    </row>
    <row r="32" spans="1:8" x14ac:dyDescent="0.2">
      <c r="A32" s="29" t="s">
        <v>24</v>
      </c>
      <c r="B32" s="12">
        <v>0</v>
      </c>
      <c r="C32" s="12">
        <v>0</v>
      </c>
      <c r="D32" s="12">
        <f t="shared" ref="D32:D35" si="14">B32+C32</f>
        <v>0</v>
      </c>
      <c r="E32" s="12">
        <v>0</v>
      </c>
      <c r="F32" s="12">
        <v>0</v>
      </c>
      <c r="G32" s="12">
        <f t="shared" ref="G32:G35" si="15">D32-E32</f>
        <v>0</v>
      </c>
      <c r="H32" s="9" t="s">
        <v>54</v>
      </c>
    </row>
    <row r="33" spans="1:8" x14ac:dyDescent="0.2">
      <c r="A33" s="26" t="s">
        <v>66</v>
      </c>
      <c r="B33" s="11">
        <v>0</v>
      </c>
      <c r="C33" s="11">
        <v>0</v>
      </c>
      <c r="D33" s="11">
        <f t="shared" si="14"/>
        <v>0</v>
      </c>
      <c r="E33" s="11">
        <v>0</v>
      </c>
      <c r="F33" s="11">
        <v>0</v>
      </c>
      <c r="G33" s="11">
        <f t="shared" si="15"/>
        <v>0</v>
      </c>
      <c r="H33" s="9" t="s">
        <v>55</v>
      </c>
    </row>
    <row r="34" spans="1:8" x14ac:dyDescent="0.2">
      <c r="A34" s="26" t="s">
        <v>67</v>
      </c>
      <c r="B34" s="11">
        <v>0</v>
      </c>
      <c r="C34" s="11">
        <v>0</v>
      </c>
      <c r="D34" s="11">
        <f t="shared" si="14"/>
        <v>0</v>
      </c>
      <c r="E34" s="11">
        <v>0</v>
      </c>
      <c r="F34" s="11">
        <v>0</v>
      </c>
      <c r="G34" s="11">
        <f t="shared" si="15"/>
        <v>0</v>
      </c>
      <c r="H34" s="9" t="s">
        <v>56</v>
      </c>
    </row>
    <row r="35" spans="1:8" x14ac:dyDescent="0.2">
      <c r="A35" s="26" t="s">
        <v>68</v>
      </c>
      <c r="B35" s="11">
        <v>0</v>
      </c>
      <c r="C35" s="11">
        <v>0</v>
      </c>
      <c r="D35" s="11">
        <f t="shared" si="14"/>
        <v>0</v>
      </c>
      <c r="E35" s="11">
        <v>0</v>
      </c>
      <c r="F35" s="11">
        <v>0</v>
      </c>
      <c r="G35" s="11">
        <f t="shared" si="15"/>
        <v>0</v>
      </c>
      <c r="H35" s="9" t="s">
        <v>57</v>
      </c>
    </row>
    <row r="36" spans="1:8" ht="13.5" customHeight="1" x14ac:dyDescent="0.25">
      <c r="A36" s="10"/>
      <c r="B36" s="13">
        <f>SUM(B7+B10+B19+B23+B26+B31+B33+B34+B35)</f>
        <v>197785270.19999999</v>
      </c>
      <c r="C36" s="13">
        <f t="shared" ref="C36:G36" si="16">SUM(C7+C10+C19+C23+C26+C31+C33+C34+C35)</f>
        <v>0</v>
      </c>
      <c r="D36" s="13">
        <f t="shared" si="16"/>
        <v>197785270.19999999</v>
      </c>
      <c r="E36" s="13">
        <f t="shared" si="16"/>
        <v>76556563.079999998</v>
      </c>
      <c r="F36" s="13">
        <f t="shared" si="16"/>
        <v>77383673.269999996</v>
      </c>
      <c r="G36" s="13">
        <f t="shared" si="16"/>
        <v>121228707.11999999</v>
      </c>
    </row>
    <row r="37" spans="1:8" x14ac:dyDescent="0.2">
      <c r="A37" s="8" t="s">
        <v>64</v>
      </c>
    </row>
    <row r="38" spans="1:8" ht="45" customHeight="1" x14ac:dyDescent="0.2">
      <c r="A38" s="36" t="s">
        <v>59</v>
      </c>
      <c r="B38" s="36"/>
      <c r="C38" s="36"/>
      <c r="D38" s="36"/>
      <c r="E38" s="36"/>
      <c r="F38" s="36"/>
      <c r="G38" s="36"/>
    </row>
    <row r="39" spans="1:8" x14ac:dyDescent="0.2">
      <c r="A39" s="21"/>
      <c r="B39" s="21"/>
      <c r="C39" s="21"/>
      <c r="D39" s="21"/>
      <c r="E39" s="21"/>
      <c r="F39" s="21"/>
      <c r="G39" s="21"/>
    </row>
    <row r="40" spans="1:8" ht="15" x14ac:dyDescent="0.25">
      <c r="A40" s="14"/>
      <c r="B40" s="15"/>
      <c r="C40" s="15"/>
      <c r="D40" s="15"/>
      <c r="E40" s="15"/>
      <c r="F40" s="15"/>
      <c r="G40" s="15"/>
    </row>
    <row r="41" spans="1:8" ht="15" x14ac:dyDescent="0.25">
      <c r="A41" s="14"/>
      <c r="B41" s="21"/>
      <c r="C41" s="21"/>
      <c r="D41" s="21"/>
      <c r="E41" s="14"/>
      <c r="F41" s="14"/>
      <c r="G41" s="14"/>
    </row>
    <row r="42" spans="1:8" ht="15" x14ac:dyDescent="0.25">
      <c r="A42" s="14"/>
      <c r="B42" s="21"/>
      <c r="C42" s="21"/>
      <c r="D42" s="21"/>
      <c r="E42" s="14"/>
      <c r="F42" s="14"/>
      <c r="G42" s="14"/>
    </row>
    <row r="43" spans="1:8" ht="15" x14ac:dyDescent="0.25">
      <c r="A43" s="14"/>
      <c r="B43" s="21"/>
      <c r="C43" s="21"/>
      <c r="D43" s="21"/>
      <c r="E43" s="14"/>
      <c r="F43" s="14"/>
      <c r="G43" s="14"/>
    </row>
    <row r="44" spans="1:8" ht="15" x14ac:dyDescent="0.25">
      <c r="A44" s="18" t="s">
        <v>60</v>
      </c>
      <c r="B44" s="18"/>
      <c r="C44" s="14"/>
      <c r="D44" s="17"/>
      <c r="E44" s="30" t="s">
        <v>60</v>
      </c>
      <c r="F44" s="30"/>
      <c r="G44" s="19"/>
    </row>
    <row r="45" spans="1:8" ht="33.75" customHeight="1" x14ac:dyDescent="0.25">
      <c r="A45" s="20" t="s">
        <v>61</v>
      </c>
      <c r="B45" s="20"/>
      <c r="C45" s="14"/>
      <c r="D45" s="16"/>
      <c r="E45" s="31" t="s">
        <v>62</v>
      </c>
      <c r="F45" s="31"/>
      <c r="G45" s="20"/>
    </row>
  </sheetData>
  <sheetProtection formatCells="0" formatColumns="0" formatRows="0" autoFilter="0"/>
  <protectedRanges>
    <protectedRange sqref="A38:G65521 B37:G37" name="Rango1"/>
    <protectedRange sqref="B31 B7 A11:B18 B10 A20:B22 B19 A24:B25 B23 A27:B30 B26 A8:B9 C7:G35 A32:B35" name="Rango1_3"/>
    <protectedRange sqref="B4:G6" name="Rango1_2_2"/>
    <protectedRange sqref="A36:G36" name="Rango1_1_2"/>
    <protectedRange sqref="A37" name="Rango1_1"/>
  </protectedRanges>
  <mergeCells count="6">
    <mergeCell ref="E44:F44"/>
    <mergeCell ref="E45:F45"/>
    <mergeCell ref="B2:F2"/>
    <mergeCell ref="G2:G3"/>
    <mergeCell ref="A1:G1"/>
    <mergeCell ref="A38:G3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837EE7-CF14-4C56-A804-404A6F79A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04AB682-C089-402D-9C49-FFBFD27CC20F}">
  <ds:schemaRefs>
    <ds:schemaRef ds:uri="http://purl.org/dc/dcmitype/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2023-08-02T17:59:00Z</cp:lastPrinted>
  <dcterms:created xsi:type="dcterms:W3CDTF">2012-12-11T21:13:37Z</dcterms:created>
  <dcterms:modified xsi:type="dcterms:W3CDTF">2023-08-03T01:09:33Z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