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LDF_3erTrimestre2023\"/>
    </mc:Choice>
  </mc:AlternateContent>
  <bookViews>
    <workbookView xWindow="0" yWindow="0" windowWidth="24000" windowHeight="94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1" l="1"/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F23" i="4"/>
  <c r="E23" i="4"/>
  <c r="D23" i="4"/>
  <c r="G23" i="4" s="1"/>
  <c r="C23" i="4"/>
  <c r="B23" i="4"/>
  <c r="B16" i="4" s="1"/>
  <c r="G22" i="4"/>
  <c r="G21" i="4"/>
  <c r="G20" i="4"/>
  <c r="F19" i="4"/>
  <c r="F16" i="4" s="1"/>
  <c r="E19" i="4"/>
  <c r="E16" i="4" s="1"/>
  <c r="D19" i="4"/>
  <c r="C19" i="4"/>
  <c r="B19" i="4"/>
  <c r="G18" i="4"/>
  <c r="G17" i="4"/>
  <c r="G14" i="4"/>
  <c r="G13" i="4"/>
  <c r="G12" i="4"/>
  <c r="F11" i="4"/>
  <c r="F4" i="4" s="1"/>
  <c r="E11" i="4"/>
  <c r="D11" i="4"/>
  <c r="C11" i="4"/>
  <c r="B11" i="4"/>
  <c r="B4" i="4" s="1"/>
  <c r="G10" i="4"/>
  <c r="G9" i="4"/>
  <c r="G8" i="4"/>
  <c r="F7" i="4"/>
  <c r="E7" i="4"/>
  <c r="D7" i="4"/>
  <c r="C7" i="4"/>
  <c r="B7" i="4"/>
  <c r="G6" i="4"/>
  <c r="G5" i="4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E26" i="2" s="1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98" i="1" l="1"/>
  <c r="H43" i="1"/>
  <c r="H23" i="1"/>
  <c r="H13" i="1"/>
  <c r="G19" i="4"/>
  <c r="H16" i="3"/>
  <c r="C42" i="3"/>
  <c r="F5" i="3"/>
  <c r="C4" i="4"/>
  <c r="B26" i="2"/>
  <c r="D4" i="4"/>
  <c r="C26" i="2"/>
  <c r="C4" i="1"/>
  <c r="D26" i="2"/>
  <c r="B27" i="4"/>
  <c r="C16" i="4"/>
  <c r="C27" i="4" s="1"/>
  <c r="F27" i="4"/>
  <c r="E4" i="4"/>
  <c r="E27" i="4" s="1"/>
  <c r="G7" i="4"/>
  <c r="H73" i="3"/>
  <c r="D42" i="3"/>
  <c r="G42" i="3"/>
  <c r="H62" i="3"/>
  <c r="F42" i="3"/>
  <c r="F79" i="3" s="1"/>
  <c r="H53" i="3"/>
  <c r="H36" i="3"/>
  <c r="C5" i="3"/>
  <c r="C79" i="3" s="1"/>
  <c r="G5" i="3"/>
  <c r="D5" i="3"/>
  <c r="D79" i="3" s="1"/>
  <c r="H141" i="1"/>
  <c r="H132" i="1"/>
  <c r="H128" i="1"/>
  <c r="H118" i="1"/>
  <c r="H108" i="1"/>
  <c r="D79" i="1"/>
  <c r="G79" i="1"/>
  <c r="H88" i="1"/>
  <c r="C79" i="1"/>
  <c r="F79" i="1"/>
  <c r="H70" i="1"/>
  <c r="H66" i="1"/>
  <c r="H57" i="1"/>
  <c r="H53" i="1"/>
  <c r="G4" i="1"/>
  <c r="H33" i="1"/>
  <c r="D4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C154" i="1" l="1"/>
  <c r="G26" i="2"/>
  <c r="G4" i="4"/>
  <c r="G27" i="4" s="1"/>
  <c r="H42" i="3"/>
  <c r="H79" i="3" s="1"/>
  <c r="G79" i="3"/>
  <c r="G154" i="1"/>
  <c r="H79" i="1"/>
  <c r="D154" i="1"/>
  <c r="F154" i="1"/>
  <c r="H4" i="1"/>
  <c r="E154" i="1"/>
  <c r="E79" i="3"/>
  <c r="H154" i="1" l="1"/>
</calcChain>
</file>

<file path=xl/sharedStrings.xml><?xml version="1.0" encoding="utf-8"?>
<sst xmlns="http://schemas.openxmlformats.org/spreadsheetml/2006/main" count="478" uniqueCount="334">
  <si>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</si>
  <si>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</si>
  <si>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</si>
  <si>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</si>
  <si>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</si>
  <si>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</si>
  <si>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</si>
  <si>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</si>
  <si>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</si>
  <si>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</si>
  <si>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</si>
  <si>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</si>
  <si>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</si>
  <si>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</si>
  <si>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</si>
  <si>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</si>
  <si>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</si>
  <si>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</si>
  <si>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</si>
  <si>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</si>
  <si>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</si>
  <si>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</si>
  <si>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</si>
  <si>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</si>
  <si>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</si>
  <si>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</si>
  <si>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</si>
  <si>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</si>
  <si>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</si>
  <si>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</si>
  <si>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</si>
  <si>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</si>
  <si>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</si>
  <si>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</si>
  <si>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</si>
  <si>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</si>
  <si>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</si>
  <si>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</si>
  <si>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</si>
  <si>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</si>
  <si>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</si>
  <si>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</si>
  <si>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</si>
  <si>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</si>
  <si>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</si>
  <si>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</si>
  <si>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</si>
  <si>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</si>
  <si>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</si>
  <si>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</si>
  <si>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</si>
  <si>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</si>
  <si>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</si>
  <si>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</si>
  <si>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</si>
  <si>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</si>
  <si>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</si>
  <si>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</si>
  <si>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</si>
  <si>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</si>
  <si>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</si>
  <si>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</si>
  <si>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</si>
  <si>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</si>
  <si>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</si>
  <si>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</si>
  <si>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</si>
  <si>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</si>
  <si>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</si>
  <si>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</si>
  <si>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</si>
  <si>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</si>
  <si>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</si>
  <si>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</si>
  <si>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</si>
  <si>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</si>
  <si>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</si>
  <si>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</si>
  <si>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</si>
  <si>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</si>
  <si>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</si>
  <si>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</si>
  <si>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</si>
  <si>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</si>
  <si>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</si>
  <si>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</si>
  <si>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</si>
  <si>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</si>
  <si>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</si>
  <si>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</si>
  <si>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</si>
  <si>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</si>
  <si>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</si>
  <si>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</si>
  <si>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</si>
  <si>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</si>
  <si>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</si>
  <si>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</si>
  <si>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</si>
  <si>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</si>
  <si>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</si>
  <si>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</si>
  <si>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</si>
  <si>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</si>
  <si>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</si>
  <si>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</si>
  <si>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</si>
  <si>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</si>
  <si>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</si>
  <si>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</si>
  <si>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</si>
  <si>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</si>
  <si>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</si>
  <si>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</si>
  <si>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</si>
  <si>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</si>
  <si>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</si>
  <si>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</si>
  <si>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</si>
  <si>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</si>
  <si>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</si>
  <si>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</si>
  <si>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</si>
  <si>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</si>
  <si>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</si>
  <si>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</si>
  <si>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</si>
  <si>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</si>
  <si>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</si>
  <si>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</si>
  <si>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</si>
  <si>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</si>
  <si>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</si>
  <si>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</si>
  <si>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</si>
  <si>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</si>
  <si>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</si>
  <si>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</si>
  <si>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</si>
  <si>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</si>
  <si>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</si>
  <si>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</si>
  <si>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</si>
  <si>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</si>
  <si>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</si>
  <si>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</si>
  <si>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</si>
  <si>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</si>
  <si>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</si>
  <si>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</si>
  <si>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</si>
  <si>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</si>
  <si>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</si>
  <si>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</si>
  <si>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</si>
  <si>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</si>
  <si>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</si>
  <si>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</si>
  <si>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</si>
  <si>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</si>
  <si>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</si>
  <si>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</si>
  <si>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</si>
  <si>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</si>
  <si>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</si>
  <si>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</si>
  <si>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</si>
  <si>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</si>
  <si>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</si>
  <si>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</si>
  <si>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</si>
  <si>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</si>
  <si>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</si>
  <si>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</si>
  <si>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</si>
  <si>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</si>
  <si>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</si>
  <si>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</si>
  <si>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</si>
  <si>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</si>
  <si>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</si>
  <si>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</si>
  <si>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</si>
  <si>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</si>
  <si>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</si>
  <si>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</si>
  <si>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</si>
  <si>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</si>
  <si>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</si>
  <si>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</si>
  <si>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</si>
  <si>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</si>
  <si>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</si>
  <si>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</si>
  <si>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</si>
  <si>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</si>
  <si>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</si>
  <si>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</si>
  <si>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</si>
  <si>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</si>
  <si>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</si>
  <si>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</si>
  <si>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</si>
  <si>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</si>
  <si>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</si>
  <si>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</si>
  <si>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</si>
  <si>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</si>
  <si>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</si>
  <si>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</si>
  <si>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</si>
  <si>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</si>
  <si>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</si>
  <si>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</si>
  <si>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</si>
  <si>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</si>
  <si>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</si>
  <si>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</si>
  <si>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</si>
  <si>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</si>
  <si>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</si>
  <si>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</si>
  <si>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</si>
  <si>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</si>
  <si>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</si>
  <si>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</si>
  <si>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</si>
  <si>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</si>
  <si>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</si>
  <si>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</si>
  <si>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</si>
  <si>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</si>
  <si>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</si>
  <si>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</si>
  <si>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</si>
  <si>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</si>
  <si>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</si>
  <si>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</si>
  <si>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</si>
  <si>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</si>
  <si>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</si>
  <si>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</si>
  <si>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</si>
  <si>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</si>
  <si>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</si>
  <si>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</si>
  <si>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</si>
  <si>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</si>
  <si>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</si>
  <si>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</si>
  <si>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</si>
  <si>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</si>
  <si>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</si>
  <si>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</si>
  <si>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</si>
  <si>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</si>
  <si>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</si>
  <si>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</si>
  <si>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</si>
  <si>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</si>
  <si>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</si>
  <si>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</si>
  <si>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</si>
  <si>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</si>
  <si>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</si>
  <si>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</si>
  <si>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</si>
  <si>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</si>
  <si>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</si>
  <si>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</si>
  <si>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</si>
  <si>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</si>
  <si>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</si>
  <si>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</si>
  <si>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</si>
  <si>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</si>
  <si>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</si>
  <si>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</si>
  <si>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</si>
  <si>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</si>
  <si>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</si>
  <si>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</si>
  <si>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</si>
  <si>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</si>
  <si>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</si>
  <si>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</si>
  <si>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</si>
  <si>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</si>
  <si>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</si>
  <si>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</si>
  <si>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</si>
  <si>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</si>
  <si>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</si>
  <si>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</si>
  <si>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</si>
  <si>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</si>
  <si>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</si>
  <si>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</si>
  <si>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</si>
  <si>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</si>
  <si>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</si>
  <si>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</si>
  <si>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</si>
  <si>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</si>
  <si>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</si>
  <si>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</si>
  <si>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</si>
  <si>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</si>
  <si>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</si>
  <si>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</si>
  <si>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</si>
  <si>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</si>
  <si>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</si>
  <si>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</si>
  <si>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</si>
  <si>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</si>
  <si>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</si>
  <si>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</si>
  <si>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</si>
  <si>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</si>
  <si>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</si>
  <si>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</si>
  <si>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</si>
  <si>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</si>
  <si>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</si>
  <si>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</si>
  <si>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Sistema de Agua Potable y Alcantarillado San Miguel de Allende, Gto. 
Estado Analítico del Ejercicio del Presupuesto de Egresos Detallado - LDF
Clasificación por Objeto del Gasto (Capítulo y Concepto)
Del 1 de Enero al 30 de Septiembre de 2023
(PESOS)</t>
  </si>
  <si>
    <t>Sistema de Agua Potable y Alcantarillado San Miguel de Allende, Gto. 
Estado Analítico del Ejercicio del Presupuesto de Egresos Detallado - LDF
Clasificación Administrativa
Del 1 de Enero al 30 de Septiembre de 2023
(PESOS)</t>
  </si>
  <si>
    <t>Sistema de Agua Potable y Alcantarillado San Miguel de Allende, Gto. 
Estado Analítico del Ejercicio del Presupuesto de Egresos Detallado - LDF
Clasificación Funcional (Finalidad y Función)
Del 1 de Enero al 30 de Septiembre de 2023
pesos</t>
  </si>
  <si>
    <t>Sistema de Agua Potable y Alcantarillado San Miguel de Allende, Gto. 
Estado Analítico del Ejercicio del Presupuesto de Egresos Detallado - LDF
Clasificación de Servicios Personales por Categoría
Del 1 de Enero al 30 de Septiembre de 2023
pesos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</si>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</sst>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_-[$€-2]* #,##0.00_-;\-[$€-2]* #,##0.00_-;_-[$€-2]* &quot;-&quot;??_-"/>
  </numFmts>
  <fonts count="1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0" fontId="7" fillId="0" borderId="0"/>
    <xf numFmtId="0" fontId="1" fillId="0" borderId="0"/>
    <xf numFmtId="0" fontId="13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169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2" fontId="17" fillId="0" borderId="0" xfId="16" applyNumberFormat="1" applyFont="1" applyAlignment="1" applyProtection="1">
      <alignment horizontal="center"/>
      <protection locked="0"/>
    </xf>
    <xf numFmtId="2" fontId="17" fillId="0" borderId="0" xfId="16" applyNumberFormat="1" applyFont="1" applyBorder="1" applyAlignment="1" applyProtection="1">
      <alignment horizontal="center" vertical="top" wrapText="1"/>
      <protection locked="0"/>
    </xf>
    <xf numFmtId="0" fontId="17" fillId="0" borderId="0" xfId="16" applyFont="1" applyBorder="1" applyAlignment="1" applyProtection="1">
      <alignment horizontal="center" vertical="center" wrapText="1"/>
      <protection locked="0"/>
    </xf>
    <xf numFmtId="0" fontId="1" fillId="0" borderId="0" xfId="15"/>
    <xf numFmtId="0" fontId="17" fillId="0" borderId="0" xfId="16" applyFont="1" applyBorder="1" applyAlignment="1" applyProtection="1">
      <alignment horizontal="center" vertical="center" wrapText="1"/>
      <protection locked="0"/>
    </xf>
    <xf numFmtId="0" fontId="15" fillId="0" borderId="0" xfId="16" applyFont="1" applyBorder="1" applyAlignment="1" applyProtection="1">
      <alignment horizontal="center" vertical="center" wrapText="1"/>
      <protection locked="0"/>
    </xf>
    <xf numFmtId="2" fontId="15" fillId="0" borderId="0" xfId="16" applyNumberFormat="1" applyFont="1" applyBorder="1" applyAlignment="1" applyProtection="1">
      <alignment horizontal="center" vertical="center" wrapText="1"/>
      <protection locked="0"/>
    </xf>
    <xf numFmtId="0" fontId="17" fillId="0" borderId="0" xfId="16" applyFont="1" applyAlignment="1" applyProtection="1">
      <alignment horizontal="center" wrapText="1"/>
      <protection locked="0"/>
    </xf>
    <xf numFmtId="0" fontId="17" fillId="0" borderId="0" xfId="16" applyFont="1" applyAlignment="1" applyProtection="1">
      <alignment wrapText="1"/>
      <protection locked="0"/>
    </xf>
    <xf numFmtId="0" fontId="17" fillId="0" borderId="0" xfId="16" applyFont="1" applyBorder="1" applyAlignment="1" applyProtection="1">
      <alignment vertical="center" wrapText="1"/>
      <protection locked="0"/>
    </xf>
  </cellXfs>
  <cellStyles count="25">
    <cellStyle name="Euro" xfId="9"/>
    <cellStyle name="Millares 2" xfId="10"/>
    <cellStyle name="Millares 2 2" xfId="11"/>
    <cellStyle name="Millares 2 3" xfId="12"/>
    <cellStyle name="Millares 2 4" xfId="24"/>
    <cellStyle name="Millares 3" xfId="13"/>
    <cellStyle name="Millares 4" xfId="7"/>
    <cellStyle name="Millares 5" xfId="6"/>
    <cellStyle name="Millares 6" xfId="5"/>
    <cellStyle name="Millares 7" xfId="4"/>
    <cellStyle name="Moneda 2" xfId="14"/>
    <cellStyle name="Normal" xfId="0" builtinId="0"/>
    <cellStyle name="Normal 2" xfId="1"/>
    <cellStyle name="Normal 2 2" xfId="16"/>
    <cellStyle name="Normal 2 3" xfId="15"/>
    <cellStyle name="Normal 3" xfId="3"/>
    <cellStyle name="Normal 3 2" xfId="17"/>
    <cellStyle name="Normal 4" xfId="18"/>
    <cellStyle name="Normal 4 2" xfId="19"/>
    <cellStyle name="Normal 5" xfId="20"/>
    <cellStyle name="Normal 5 2" xfId="21"/>
    <cellStyle name="Normal 6" xfId="22"/>
    <cellStyle name="Normal 6 2" xfId="23"/>
    <cellStyle name="Normal 7" xfId="8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147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4"/>
  <sheetViews>
    <sheetView zoomScale="85" zoomScaleNormal="85"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5" t="s">
        <v>326</v>
      </c>
      <c r="B1" s="57"/>
      <c r="C1" s="57"/>
      <c r="D1" s="57"/>
      <c r="E1" s="57"/>
      <c r="F1" s="57"/>
      <c r="G1" s="57"/>
      <c r="H1" s="58"/>
    </row>
    <row r="2" spans="1:8">
      <c r="A2" s="55"/>
      <c r="B2" s="56"/>
      <c r="C2" s="54" t="s">
        <v>0</v>
      </c>
      <c r="D2" s="54"/>
      <c r="E2" s="54"/>
      <c r="F2" s="54"/>
      <c r="G2" s="54"/>
      <c r="H2" s="2"/>
    </row>
    <row r="3" spans="1:8" ht="22.5">
      <c r="A3" s="59" t="s">
        <v>1</v>
      </c>
      <c r="B3" s="60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1" t="s">
        <v>8</v>
      </c>
      <c r="B4" s="62"/>
      <c r="C4" s="5">
        <f>C5+C13+C23+C33+C43+C53+C57+C66+C70</f>
        <v>197785270.20000002</v>
      </c>
      <c r="D4" s="5">
        <f t="shared" ref="D4:H4" si="0">D5+D13+D23+D33+D43+D53+D57+D66+D70</f>
        <v>0</v>
      </c>
      <c r="E4" s="5">
        <f t="shared" si="0"/>
        <v>197785270.20000002</v>
      </c>
      <c r="F4" s="5">
        <f t="shared" si="0"/>
        <v>0</v>
      </c>
      <c r="G4" s="5">
        <f t="shared" si="0"/>
        <v>0</v>
      </c>
      <c r="H4" s="5">
        <f t="shared" si="0"/>
        <v>197785270.20000002</v>
      </c>
    </row>
    <row r="5" spans="1:8">
      <c r="A5" s="63" t="s">
        <v>9</v>
      </c>
      <c r="B5" s="64"/>
      <c r="C5" s="6">
        <f>SUM(C6:C12)</f>
        <v>75438303.159999996</v>
      </c>
      <c r="D5" s="6">
        <f t="shared" ref="D5:H5" si="1">SUM(D6:D12)</f>
        <v>0</v>
      </c>
      <c r="E5" s="6">
        <f t="shared" si="1"/>
        <v>75438303.159999996</v>
      </c>
      <c r="F5" s="6">
        <f t="shared" si="1"/>
        <v>0</v>
      </c>
      <c r="G5" s="6">
        <f t="shared" si="1"/>
        <v>0</v>
      </c>
      <c r="H5" s="6">
        <f t="shared" si="1"/>
        <v>75438303.159999996</v>
      </c>
    </row>
    <row r="6" spans="1:8">
      <c r="A6" s="35" t="s">
        <v>148</v>
      </c>
      <c r="B6" s="36" t="s">
        <v>10</v>
      </c>
      <c r="C6" s="7">
        <v>41544234.32</v>
      </c>
      <c r="D6" s="7">
        <v>0</v>
      </c>
      <c r="E6" s="7">
        <f>C6+D6</f>
        <v>41544234.32</v>
      </c>
      <c r="F6" s="7">
        <v>0</v>
      </c>
      <c r="G6" s="7">
        <v>0</v>
      </c>
      <c r="H6" s="7">
        <f>E6-F6</f>
        <v>41544234.32</v>
      </c>
    </row>
    <row r="7" spans="1:8">
      <c r="A7" s="35" t="s">
        <v>149</v>
      </c>
      <c r="B7" s="36" t="s">
        <v>11</v>
      </c>
      <c r="C7" s="7">
        <v>3639526.05</v>
      </c>
      <c r="D7" s="7">
        <v>0</v>
      </c>
      <c r="E7" s="7">
        <f t="shared" ref="E7:E12" si="2">C7+D7</f>
        <v>3639526.05</v>
      </c>
      <c r="F7" s="7">
        <v>0</v>
      </c>
      <c r="G7" s="7">
        <v>0</v>
      </c>
      <c r="H7" s="7">
        <f t="shared" ref="H7:H70" si="3">E7-F7</f>
        <v>3639526.05</v>
      </c>
    </row>
    <row r="8" spans="1:8">
      <c r="A8" s="35" t="s">
        <v>150</v>
      </c>
      <c r="B8" s="36" t="s">
        <v>12</v>
      </c>
      <c r="C8" s="7">
        <v>6747891.9000000004</v>
      </c>
      <c r="D8" s="7">
        <v>0</v>
      </c>
      <c r="E8" s="7">
        <f t="shared" si="2"/>
        <v>6747891.9000000004</v>
      </c>
      <c r="F8" s="7">
        <v>0</v>
      </c>
      <c r="G8" s="7">
        <v>0</v>
      </c>
      <c r="H8" s="7">
        <f t="shared" si="3"/>
        <v>6747891.9000000004</v>
      </c>
    </row>
    <row r="9" spans="1:8">
      <c r="A9" s="35" t="s">
        <v>151</v>
      </c>
      <c r="B9" s="36" t="s">
        <v>13</v>
      </c>
      <c r="C9" s="7">
        <v>13175760.1</v>
      </c>
      <c r="D9" s="7">
        <v>0</v>
      </c>
      <c r="E9" s="7">
        <f t="shared" si="2"/>
        <v>13175760.1</v>
      </c>
      <c r="F9" s="7">
        <v>0</v>
      </c>
      <c r="G9" s="7">
        <v>0</v>
      </c>
      <c r="H9" s="7">
        <f t="shared" si="3"/>
        <v>13175760.1</v>
      </c>
    </row>
    <row r="10" spans="1:8">
      <c r="A10" s="35" t="s">
        <v>152</v>
      </c>
      <c r="B10" s="36" t="s">
        <v>14</v>
      </c>
      <c r="C10" s="7">
        <v>10330890.789999999</v>
      </c>
      <c r="D10" s="7">
        <v>0</v>
      </c>
      <c r="E10" s="7">
        <f t="shared" si="2"/>
        <v>10330890.789999999</v>
      </c>
      <c r="F10" s="7">
        <v>0</v>
      </c>
      <c r="G10" s="7">
        <v>0</v>
      </c>
      <c r="H10" s="7">
        <f t="shared" si="3"/>
        <v>10330890.789999999</v>
      </c>
    </row>
    <row r="11" spans="1:8" hidden="1">
      <c r="A11" s="35" t="s">
        <v>153</v>
      </c>
      <c r="B11" s="36" t="s">
        <v>15</v>
      </c>
      <c r="C11" s="7">
        <v>0</v>
      </c>
      <c r="D11" s="7">
        <v>0</v>
      </c>
      <c r="E11" s="7">
        <f t="shared" si="2"/>
        <v>0</v>
      </c>
      <c r="F11" s="7">
        <v>0</v>
      </c>
      <c r="G11" s="7">
        <v>0</v>
      </c>
      <c r="H11" s="7">
        <f t="shared" si="3"/>
        <v>0</v>
      </c>
    </row>
    <row r="12" spans="1:8" hidden="1">
      <c r="A12" s="35" t="s">
        <v>154</v>
      </c>
      <c r="B12" s="36" t="s">
        <v>16</v>
      </c>
      <c r="C12" s="7">
        <v>0</v>
      </c>
      <c r="D12" s="7">
        <v>0</v>
      </c>
      <c r="E12" s="7">
        <f t="shared" si="2"/>
        <v>0</v>
      </c>
      <c r="F12" s="7">
        <v>0</v>
      </c>
      <c r="G12" s="7">
        <v>0</v>
      </c>
      <c r="H12" s="7">
        <f t="shared" si="3"/>
        <v>0</v>
      </c>
    </row>
    <row r="13" spans="1:8">
      <c r="A13" s="63" t="s">
        <v>17</v>
      </c>
      <c r="B13" s="64"/>
      <c r="C13" s="6">
        <f>SUM(C14:C22)</f>
        <v>20832319.050000001</v>
      </c>
      <c r="D13" s="6">
        <f t="shared" ref="D13:G13" si="4">SUM(D14:D22)</f>
        <v>0</v>
      </c>
      <c r="E13" s="6">
        <f t="shared" si="4"/>
        <v>20832319.050000001</v>
      </c>
      <c r="F13" s="6">
        <f t="shared" si="4"/>
        <v>0</v>
      </c>
      <c r="G13" s="6">
        <f t="shared" si="4"/>
        <v>0</v>
      </c>
      <c r="H13" s="6">
        <f t="shared" si="3"/>
        <v>20832319.050000001</v>
      </c>
    </row>
    <row r="14" spans="1:8">
      <c r="A14" s="35" t="s">
        <v>155</v>
      </c>
      <c r="B14" s="36" t="s">
        <v>18</v>
      </c>
      <c r="C14" s="7">
        <v>1590075.06</v>
      </c>
      <c r="D14" s="7">
        <v>0</v>
      </c>
      <c r="E14" s="7">
        <f t="shared" ref="E14:E22" si="5">C14+D14</f>
        <v>1590075.06</v>
      </c>
      <c r="F14" s="7">
        <v>0</v>
      </c>
      <c r="G14" s="7">
        <v>0</v>
      </c>
      <c r="H14" s="7">
        <f t="shared" si="3"/>
        <v>1590075.06</v>
      </c>
    </row>
    <row r="15" spans="1:8">
      <c r="A15" s="35" t="s">
        <v>156</v>
      </c>
      <c r="B15" s="36" t="s">
        <v>19</v>
      </c>
      <c r="C15" s="7">
        <v>223817.92</v>
      </c>
      <c r="D15" s="7">
        <v>0</v>
      </c>
      <c r="E15" s="7">
        <f t="shared" si="5"/>
        <v>223817.92</v>
      </c>
      <c r="F15" s="7">
        <v>0</v>
      </c>
      <c r="G15" s="7">
        <v>0</v>
      </c>
      <c r="H15" s="7">
        <f t="shared" si="3"/>
        <v>223817.92</v>
      </c>
    </row>
    <row r="16" spans="1:8">
      <c r="A16" s="35" t="s">
        <v>157</v>
      </c>
      <c r="B16" s="36" t="s">
        <v>20</v>
      </c>
      <c r="C16" s="7">
        <v>0</v>
      </c>
      <c r="D16" s="7">
        <v>0</v>
      </c>
      <c r="E16" s="7">
        <f t="shared" si="5"/>
        <v>0</v>
      </c>
      <c r="F16" s="7">
        <v>0</v>
      </c>
      <c r="G16" s="7">
        <v>0</v>
      </c>
      <c r="H16" s="7">
        <f t="shared" si="3"/>
        <v>0</v>
      </c>
    </row>
    <row r="17" spans="1:8">
      <c r="A17" s="35" t="s">
        <v>158</v>
      </c>
      <c r="B17" s="36" t="s">
        <v>21</v>
      </c>
      <c r="C17" s="7">
        <v>6609201.7800000003</v>
      </c>
      <c r="D17" s="7">
        <v>0</v>
      </c>
      <c r="E17" s="7">
        <f t="shared" si="5"/>
        <v>6609201.7800000003</v>
      </c>
      <c r="F17" s="7">
        <v>0</v>
      </c>
      <c r="G17" s="7">
        <v>0</v>
      </c>
      <c r="H17" s="7">
        <f t="shared" si="3"/>
        <v>6609201.7800000003</v>
      </c>
    </row>
    <row r="18" spans="1:8">
      <c r="A18" s="35" t="s">
        <v>159</v>
      </c>
      <c r="B18" s="36" t="s">
        <v>22</v>
      </c>
      <c r="C18" s="7">
        <v>2385080</v>
      </c>
      <c r="D18" s="7">
        <v>0</v>
      </c>
      <c r="E18" s="7">
        <f t="shared" si="5"/>
        <v>2385080</v>
      </c>
      <c r="F18" s="7">
        <v>0</v>
      </c>
      <c r="G18" s="7">
        <v>0</v>
      </c>
      <c r="H18" s="7">
        <f t="shared" si="3"/>
        <v>2385080</v>
      </c>
    </row>
    <row r="19" spans="1:8">
      <c r="A19" s="35" t="s">
        <v>160</v>
      </c>
      <c r="B19" s="36" t="s">
        <v>23</v>
      </c>
      <c r="C19" s="7">
        <v>2952908.9</v>
      </c>
      <c r="D19" s="7">
        <v>0</v>
      </c>
      <c r="E19" s="7">
        <f t="shared" si="5"/>
        <v>2952908.9</v>
      </c>
      <c r="F19" s="7">
        <v>0</v>
      </c>
      <c r="G19" s="7">
        <v>0</v>
      </c>
      <c r="H19" s="7">
        <f t="shared" si="3"/>
        <v>2952908.9</v>
      </c>
    </row>
    <row r="20" spans="1:8">
      <c r="A20" s="35" t="s">
        <v>161</v>
      </c>
      <c r="B20" s="36" t="s">
        <v>24</v>
      </c>
      <c r="C20" s="7">
        <v>1386824.66</v>
      </c>
      <c r="D20" s="7">
        <v>0</v>
      </c>
      <c r="E20" s="7">
        <f t="shared" si="5"/>
        <v>1386824.66</v>
      </c>
      <c r="F20" s="7">
        <v>0</v>
      </c>
      <c r="G20" s="7">
        <v>0</v>
      </c>
      <c r="H20" s="7">
        <f t="shared" si="3"/>
        <v>1386824.66</v>
      </c>
    </row>
    <row r="21" spans="1:8">
      <c r="A21" s="35" t="s">
        <v>162</v>
      </c>
      <c r="B21" s="36" t="s">
        <v>25</v>
      </c>
      <c r="C21" s="7">
        <v>0</v>
      </c>
      <c r="D21" s="7">
        <v>0</v>
      </c>
      <c r="E21" s="7">
        <f t="shared" si="5"/>
        <v>0</v>
      </c>
      <c r="F21" s="7">
        <v>0</v>
      </c>
      <c r="G21" s="7">
        <v>0</v>
      </c>
      <c r="H21" s="7">
        <f t="shared" si="3"/>
        <v>0</v>
      </c>
    </row>
    <row r="22" spans="1:8">
      <c r="A22" s="35" t="s">
        <v>163</v>
      </c>
      <c r="B22" s="36" t="s">
        <v>26</v>
      </c>
      <c r="C22" s="7">
        <v>5684410.7300000004</v>
      </c>
      <c r="D22" s="7">
        <v>0</v>
      </c>
      <c r="E22" s="7">
        <f t="shared" si="5"/>
        <v>5684410.7300000004</v>
      </c>
      <c r="F22" s="7">
        <v>0</v>
      </c>
      <c r="G22" s="7">
        <v>0</v>
      </c>
      <c r="H22" s="7">
        <f t="shared" si="3"/>
        <v>5684410.7300000004</v>
      </c>
    </row>
    <row r="23" spans="1:8">
      <c r="A23" s="63" t="s">
        <v>27</v>
      </c>
      <c r="B23" s="64"/>
      <c r="C23" s="6">
        <f>SUM(C24:C32)</f>
        <v>75046357.960000008</v>
      </c>
      <c r="D23" s="6">
        <f t="shared" ref="D23:G23" si="6">SUM(D24:D32)</f>
        <v>0</v>
      </c>
      <c r="E23" s="6">
        <f t="shared" si="6"/>
        <v>75046357.960000008</v>
      </c>
      <c r="F23" s="6">
        <f t="shared" si="6"/>
        <v>0</v>
      </c>
      <c r="G23" s="6">
        <f t="shared" si="6"/>
        <v>0</v>
      </c>
      <c r="H23" s="6">
        <f t="shared" si="3"/>
        <v>75046357.960000008</v>
      </c>
    </row>
    <row r="24" spans="1:8">
      <c r="A24" s="35" t="s">
        <v>164</v>
      </c>
      <c r="B24" s="36" t="s">
        <v>28</v>
      </c>
      <c r="C24" s="7">
        <v>39796474.32</v>
      </c>
      <c r="D24" s="7">
        <v>0</v>
      </c>
      <c r="E24" s="7">
        <f t="shared" ref="E24:E32" si="7">C24+D24</f>
        <v>39796474.32</v>
      </c>
      <c r="F24" s="7">
        <v>0</v>
      </c>
      <c r="G24" s="7">
        <v>0</v>
      </c>
      <c r="H24" s="7">
        <f t="shared" si="3"/>
        <v>39796474.32</v>
      </c>
    </row>
    <row r="25" spans="1:8">
      <c r="A25" s="35" t="s">
        <v>165</v>
      </c>
      <c r="B25" s="36" t="s">
        <v>29</v>
      </c>
      <c r="C25" s="7">
        <v>875606.98</v>
      </c>
      <c r="D25" s="7">
        <v>0</v>
      </c>
      <c r="E25" s="7">
        <f t="shared" si="7"/>
        <v>875606.98</v>
      </c>
      <c r="F25" s="7">
        <v>0</v>
      </c>
      <c r="G25" s="7">
        <v>0</v>
      </c>
      <c r="H25" s="7">
        <f t="shared" si="3"/>
        <v>875606.98</v>
      </c>
    </row>
    <row r="26" spans="1:8">
      <c r="A26" s="35" t="s">
        <v>166</v>
      </c>
      <c r="B26" s="36" t="s">
        <v>30</v>
      </c>
      <c r="C26" s="7">
        <v>12517840.029999999</v>
      </c>
      <c r="D26" s="7">
        <v>0</v>
      </c>
      <c r="E26" s="7">
        <f t="shared" si="7"/>
        <v>12517840.029999999</v>
      </c>
      <c r="F26" s="7">
        <v>0</v>
      </c>
      <c r="G26" s="7">
        <v>0</v>
      </c>
      <c r="H26" s="7">
        <f t="shared" si="3"/>
        <v>12517840.029999999</v>
      </c>
    </row>
    <row r="27" spans="1:8">
      <c r="A27" s="35" t="s">
        <v>167</v>
      </c>
      <c r="B27" s="36" t="s">
        <v>31</v>
      </c>
      <c r="C27" s="7">
        <v>1429000</v>
      </c>
      <c r="D27" s="7">
        <v>0</v>
      </c>
      <c r="E27" s="7">
        <f t="shared" si="7"/>
        <v>1429000</v>
      </c>
      <c r="F27" s="7">
        <v>0</v>
      </c>
      <c r="G27" s="7">
        <v>0</v>
      </c>
      <c r="H27" s="7">
        <f t="shared" si="3"/>
        <v>1429000</v>
      </c>
    </row>
    <row r="28" spans="1:8">
      <c r="A28" s="35" t="s">
        <v>168</v>
      </c>
      <c r="B28" s="36" t="s">
        <v>32</v>
      </c>
      <c r="C28" s="7">
        <v>5798881.1799999997</v>
      </c>
      <c r="D28" s="7">
        <v>0</v>
      </c>
      <c r="E28" s="7">
        <f t="shared" si="7"/>
        <v>5798881.1799999997</v>
      </c>
      <c r="F28" s="7">
        <v>0</v>
      </c>
      <c r="G28" s="7">
        <v>0</v>
      </c>
      <c r="H28" s="7">
        <f t="shared" si="3"/>
        <v>5798881.1799999997</v>
      </c>
    </row>
    <row r="29" spans="1:8">
      <c r="A29" s="35" t="s">
        <v>169</v>
      </c>
      <c r="B29" s="36" t="s">
        <v>33</v>
      </c>
      <c r="C29" s="7">
        <v>626250</v>
      </c>
      <c r="D29" s="7">
        <v>0</v>
      </c>
      <c r="E29" s="7">
        <f t="shared" si="7"/>
        <v>626250</v>
      </c>
      <c r="F29" s="7">
        <v>0</v>
      </c>
      <c r="G29" s="7">
        <v>0</v>
      </c>
      <c r="H29" s="7">
        <f t="shared" si="3"/>
        <v>626250</v>
      </c>
    </row>
    <row r="30" spans="1:8">
      <c r="A30" s="35" t="s">
        <v>170</v>
      </c>
      <c r="B30" s="36" t="s">
        <v>34</v>
      </c>
      <c r="C30" s="7">
        <v>205682.99</v>
      </c>
      <c r="D30" s="7">
        <v>0</v>
      </c>
      <c r="E30" s="7">
        <f t="shared" si="7"/>
        <v>205682.99</v>
      </c>
      <c r="F30" s="7">
        <v>0</v>
      </c>
      <c r="G30" s="7">
        <v>0</v>
      </c>
      <c r="H30" s="7">
        <f t="shared" si="3"/>
        <v>205682.99</v>
      </c>
    </row>
    <row r="31" spans="1:8">
      <c r="A31" s="35" t="s">
        <v>171</v>
      </c>
      <c r="B31" s="36" t="s">
        <v>35</v>
      </c>
      <c r="C31" s="7">
        <v>930442.46</v>
      </c>
      <c r="D31" s="7">
        <v>0</v>
      </c>
      <c r="E31" s="7">
        <f t="shared" si="7"/>
        <v>930442.46</v>
      </c>
      <c r="F31" s="7">
        <v>0</v>
      </c>
      <c r="G31" s="7">
        <v>0</v>
      </c>
      <c r="H31" s="7">
        <f t="shared" si="3"/>
        <v>930442.46</v>
      </c>
    </row>
    <row r="32" spans="1:8">
      <c r="A32" s="35" t="s">
        <v>172</v>
      </c>
      <c r="B32" s="36" t="s">
        <v>36</v>
      </c>
      <c r="C32" s="7">
        <v>12866180</v>
      </c>
      <c r="D32" s="7">
        <v>0</v>
      </c>
      <c r="E32" s="7">
        <f t="shared" si="7"/>
        <v>12866180</v>
      </c>
      <c r="F32" s="7">
        <v>0</v>
      </c>
      <c r="G32" s="7">
        <v>0</v>
      </c>
      <c r="H32" s="7">
        <f t="shared" si="3"/>
        <v>12866180</v>
      </c>
    </row>
    <row r="33" spans="1:8">
      <c r="A33" s="63" t="s">
        <v>37</v>
      </c>
      <c r="B33" s="64"/>
      <c r="C33" s="6">
        <f>SUM(C34:C42)</f>
        <v>2000000</v>
      </c>
      <c r="D33" s="6">
        <f t="shared" ref="D33:G33" si="8">SUM(D34:D42)</f>
        <v>0</v>
      </c>
      <c r="E33" s="6">
        <f t="shared" si="8"/>
        <v>2000000</v>
      </c>
      <c r="F33" s="6">
        <f t="shared" si="8"/>
        <v>0</v>
      </c>
      <c r="G33" s="6">
        <f t="shared" si="8"/>
        <v>0</v>
      </c>
      <c r="H33" s="6">
        <f t="shared" si="3"/>
        <v>2000000</v>
      </c>
    </row>
    <row r="34" spans="1:8">
      <c r="A34" s="35" t="s">
        <v>173</v>
      </c>
      <c r="B34" s="36" t="s">
        <v>38</v>
      </c>
      <c r="C34" s="7">
        <v>2000000</v>
      </c>
      <c r="D34" s="7">
        <v>0</v>
      </c>
      <c r="E34" s="7">
        <f t="shared" ref="E34:E42" si="9">C34+D34</f>
        <v>2000000</v>
      </c>
      <c r="F34" s="7">
        <v>0</v>
      </c>
      <c r="G34" s="7">
        <v>0</v>
      </c>
      <c r="H34" s="7">
        <f t="shared" si="3"/>
        <v>2000000</v>
      </c>
    </row>
    <row r="35" spans="1:8" hidden="1">
      <c r="A35" s="35" t="s">
        <v>174</v>
      </c>
      <c r="B35" s="36" t="s">
        <v>39</v>
      </c>
      <c r="C35" s="7">
        <v>0</v>
      </c>
      <c r="D35" s="7">
        <v>0</v>
      </c>
      <c r="E35" s="7">
        <f t="shared" si="9"/>
        <v>0</v>
      </c>
      <c r="F35" s="7">
        <v>0</v>
      </c>
      <c r="G35" s="7">
        <v>0</v>
      </c>
      <c r="H35" s="7">
        <f t="shared" si="3"/>
        <v>0</v>
      </c>
    </row>
    <row r="36" spans="1:8" hidden="1">
      <c r="A36" s="35" t="s">
        <v>175</v>
      </c>
      <c r="B36" s="36" t="s">
        <v>40</v>
      </c>
      <c r="C36" s="7">
        <v>0</v>
      </c>
      <c r="D36" s="7">
        <v>0</v>
      </c>
      <c r="E36" s="7">
        <f t="shared" si="9"/>
        <v>0</v>
      </c>
      <c r="F36" s="7">
        <v>0</v>
      </c>
      <c r="G36" s="7">
        <v>0</v>
      </c>
      <c r="H36" s="7">
        <f t="shared" si="3"/>
        <v>0</v>
      </c>
    </row>
    <row r="37" spans="1:8" hidden="1">
      <c r="A37" s="35" t="s">
        <v>176</v>
      </c>
      <c r="B37" s="36" t="s">
        <v>41</v>
      </c>
      <c r="C37" s="7">
        <v>0</v>
      </c>
      <c r="D37" s="7">
        <v>0</v>
      </c>
      <c r="E37" s="7">
        <f t="shared" si="9"/>
        <v>0</v>
      </c>
      <c r="F37" s="7">
        <v>0</v>
      </c>
      <c r="G37" s="7">
        <v>0</v>
      </c>
      <c r="H37" s="7">
        <f t="shared" si="3"/>
        <v>0</v>
      </c>
    </row>
    <row r="38" spans="1:8" hidden="1">
      <c r="A38" s="35" t="s">
        <v>177</v>
      </c>
      <c r="B38" s="36" t="s">
        <v>42</v>
      </c>
      <c r="C38" s="7">
        <v>0</v>
      </c>
      <c r="D38" s="7">
        <v>0</v>
      </c>
      <c r="E38" s="7">
        <f t="shared" si="9"/>
        <v>0</v>
      </c>
      <c r="F38" s="7">
        <v>0</v>
      </c>
      <c r="G38" s="7">
        <v>0</v>
      </c>
      <c r="H38" s="7">
        <f t="shared" si="3"/>
        <v>0</v>
      </c>
    </row>
    <row r="39" spans="1:8" hidden="1">
      <c r="A39" s="35" t="s">
        <v>178</v>
      </c>
      <c r="B39" s="36" t="s">
        <v>43</v>
      </c>
      <c r="C39" s="7">
        <v>0</v>
      </c>
      <c r="D39" s="7">
        <v>0</v>
      </c>
      <c r="E39" s="7">
        <f t="shared" si="9"/>
        <v>0</v>
      </c>
      <c r="F39" s="7">
        <v>0</v>
      </c>
      <c r="G39" s="7">
        <v>0</v>
      </c>
      <c r="H39" s="7">
        <f t="shared" si="3"/>
        <v>0</v>
      </c>
    </row>
    <row r="40" spans="1:8" hidden="1">
      <c r="A40" s="37"/>
      <c r="B40" s="36" t="s">
        <v>44</v>
      </c>
      <c r="C40" s="7">
        <v>0</v>
      </c>
      <c r="D40" s="7">
        <v>0</v>
      </c>
      <c r="E40" s="7">
        <f t="shared" si="9"/>
        <v>0</v>
      </c>
      <c r="F40" s="7">
        <v>0</v>
      </c>
      <c r="G40" s="7">
        <v>0</v>
      </c>
      <c r="H40" s="7">
        <f t="shared" si="3"/>
        <v>0</v>
      </c>
    </row>
    <row r="41" spans="1:8" hidden="1">
      <c r="A41" s="37"/>
      <c r="B41" s="36" t="s">
        <v>45</v>
      </c>
      <c r="C41" s="7">
        <v>0</v>
      </c>
      <c r="D41" s="7">
        <v>0</v>
      </c>
      <c r="E41" s="7">
        <f t="shared" si="9"/>
        <v>0</v>
      </c>
      <c r="F41" s="7">
        <v>0</v>
      </c>
      <c r="G41" s="7">
        <v>0</v>
      </c>
      <c r="H41" s="7">
        <f t="shared" si="3"/>
        <v>0</v>
      </c>
    </row>
    <row r="42" spans="1:8" hidden="1">
      <c r="A42" s="35" t="s">
        <v>179</v>
      </c>
      <c r="B42" s="36" t="s">
        <v>46</v>
      </c>
      <c r="C42" s="7">
        <v>0</v>
      </c>
      <c r="D42" s="7">
        <v>0</v>
      </c>
      <c r="E42" s="7">
        <f t="shared" si="9"/>
        <v>0</v>
      </c>
      <c r="F42" s="7">
        <v>0</v>
      </c>
      <c r="G42" s="7">
        <v>0</v>
      </c>
      <c r="H42" s="7">
        <f t="shared" si="3"/>
        <v>0</v>
      </c>
    </row>
    <row r="43" spans="1:8">
      <c r="A43" s="63" t="s">
        <v>47</v>
      </c>
      <c r="B43" s="64"/>
      <c r="C43" s="6">
        <f>SUM(C44:C52)</f>
        <v>13172290.029999999</v>
      </c>
      <c r="D43" s="6">
        <f t="shared" ref="D43:G43" si="10">SUM(D44:D52)</f>
        <v>0</v>
      </c>
      <c r="E43" s="6">
        <f t="shared" si="10"/>
        <v>13172290.029999999</v>
      </c>
      <c r="F43" s="6">
        <f t="shared" si="10"/>
        <v>0</v>
      </c>
      <c r="G43" s="6">
        <f t="shared" si="10"/>
        <v>0</v>
      </c>
      <c r="H43" s="6">
        <f t="shared" si="3"/>
        <v>13172290.029999999</v>
      </c>
    </row>
    <row r="44" spans="1:8">
      <c r="A44" s="35" t="s">
        <v>180</v>
      </c>
      <c r="B44" s="36" t="s">
        <v>48</v>
      </c>
      <c r="C44" s="7">
        <v>1288335.93</v>
      </c>
      <c r="D44" s="7">
        <v>0</v>
      </c>
      <c r="E44" s="7">
        <f t="shared" ref="E44:E52" si="11">C44+D44</f>
        <v>1288335.93</v>
      </c>
      <c r="F44" s="7">
        <v>0</v>
      </c>
      <c r="G44" s="7">
        <v>0</v>
      </c>
      <c r="H44" s="7">
        <f t="shared" si="3"/>
        <v>1288335.93</v>
      </c>
    </row>
    <row r="45" spans="1:8">
      <c r="A45" s="35" t="s">
        <v>181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182</v>
      </c>
      <c r="B46" s="36" t="s">
        <v>50</v>
      </c>
      <c r="C46" s="7">
        <v>114000</v>
      </c>
      <c r="D46" s="7">
        <v>0</v>
      </c>
      <c r="E46" s="7">
        <f t="shared" si="11"/>
        <v>114000</v>
      </c>
      <c r="F46" s="7">
        <v>0</v>
      </c>
      <c r="G46" s="7">
        <v>0</v>
      </c>
      <c r="H46" s="7">
        <f t="shared" si="3"/>
        <v>114000</v>
      </c>
    </row>
    <row r="47" spans="1:8">
      <c r="A47" s="35" t="s">
        <v>183</v>
      </c>
      <c r="B47" s="36" t="s">
        <v>51</v>
      </c>
      <c r="C47" s="7">
        <v>5850000</v>
      </c>
      <c r="D47" s="7">
        <v>0</v>
      </c>
      <c r="E47" s="7">
        <f t="shared" si="11"/>
        <v>5850000</v>
      </c>
      <c r="F47" s="7">
        <v>0</v>
      </c>
      <c r="G47" s="7">
        <v>0</v>
      </c>
      <c r="H47" s="7">
        <f t="shared" si="3"/>
        <v>5850000</v>
      </c>
    </row>
    <row r="48" spans="1:8">
      <c r="A48" s="35" t="s">
        <v>184</v>
      </c>
      <c r="B48" s="36" t="s">
        <v>52</v>
      </c>
      <c r="C48" s="7">
        <v>0</v>
      </c>
      <c r="D48" s="7">
        <v>0</v>
      </c>
      <c r="E48" s="7">
        <f t="shared" si="11"/>
        <v>0</v>
      </c>
      <c r="F48" s="7">
        <v>0</v>
      </c>
      <c r="G48" s="7">
        <v>0</v>
      </c>
      <c r="H48" s="7">
        <f t="shared" si="3"/>
        <v>0</v>
      </c>
    </row>
    <row r="49" spans="1:8">
      <c r="A49" s="35" t="s">
        <v>185</v>
      </c>
      <c r="B49" s="36" t="s">
        <v>53</v>
      </c>
      <c r="C49" s="7">
        <v>3779954.1</v>
      </c>
      <c r="D49" s="7">
        <v>0</v>
      </c>
      <c r="E49" s="7">
        <f t="shared" si="11"/>
        <v>3779954.1</v>
      </c>
      <c r="F49" s="7">
        <v>0</v>
      </c>
      <c r="G49" s="7">
        <v>0</v>
      </c>
      <c r="H49" s="7">
        <f t="shared" si="3"/>
        <v>3779954.1</v>
      </c>
    </row>
    <row r="50" spans="1:8">
      <c r="A50" s="35" t="s">
        <v>186</v>
      </c>
      <c r="B50" s="36" t="s">
        <v>54</v>
      </c>
      <c r="C50" s="7">
        <v>0</v>
      </c>
      <c r="D50" s="7">
        <v>0</v>
      </c>
      <c r="E50" s="7">
        <f t="shared" si="11"/>
        <v>0</v>
      </c>
      <c r="F50" s="7">
        <v>0</v>
      </c>
      <c r="G50" s="7">
        <v>0</v>
      </c>
      <c r="H50" s="7">
        <f t="shared" si="3"/>
        <v>0</v>
      </c>
    </row>
    <row r="51" spans="1:8">
      <c r="A51" s="35" t="s">
        <v>187</v>
      </c>
      <c r="B51" s="36" t="s">
        <v>55</v>
      </c>
      <c r="C51" s="7">
        <v>0</v>
      </c>
      <c r="D51" s="7">
        <v>0</v>
      </c>
      <c r="E51" s="7">
        <f t="shared" si="11"/>
        <v>0</v>
      </c>
      <c r="F51" s="7">
        <v>0</v>
      </c>
      <c r="G51" s="7">
        <v>0</v>
      </c>
      <c r="H51" s="7">
        <f t="shared" si="3"/>
        <v>0</v>
      </c>
    </row>
    <row r="52" spans="1:8">
      <c r="A52" s="35" t="s">
        <v>188</v>
      </c>
      <c r="B52" s="36" t="s">
        <v>56</v>
      </c>
      <c r="C52" s="7">
        <v>2140000</v>
      </c>
      <c r="D52" s="7">
        <v>0</v>
      </c>
      <c r="E52" s="7">
        <f t="shared" si="11"/>
        <v>2140000</v>
      </c>
      <c r="F52" s="7">
        <v>0</v>
      </c>
      <c r="G52" s="7">
        <v>0</v>
      </c>
      <c r="H52" s="7">
        <f t="shared" si="3"/>
        <v>2140000</v>
      </c>
    </row>
    <row r="53" spans="1:8">
      <c r="A53" s="63" t="s">
        <v>57</v>
      </c>
      <c r="B53" s="64"/>
      <c r="C53" s="6">
        <f>SUM(C54:C56)</f>
        <v>11296000</v>
      </c>
      <c r="D53" s="6">
        <f t="shared" ref="D53:G53" si="12">SUM(D54:D56)</f>
        <v>0</v>
      </c>
      <c r="E53" s="6">
        <f t="shared" si="12"/>
        <v>11296000</v>
      </c>
      <c r="F53" s="6">
        <f t="shared" si="12"/>
        <v>0</v>
      </c>
      <c r="G53" s="6">
        <f t="shared" si="12"/>
        <v>0</v>
      </c>
      <c r="H53" s="6">
        <f t="shared" si="3"/>
        <v>11296000</v>
      </c>
    </row>
    <row r="54" spans="1:8">
      <c r="A54" s="35" t="s">
        <v>189</v>
      </c>
      <c r="B54" s="36" t="s">
        <v>58</v>
      </c>
      <c r="C54" s="7">
        <v>8000000</v>
      </c>
      <c r="D54" s="7">
        <v>0</v>
      </c>
      <c r="E54" s="7">
        <f t="shared" ref="E54:E56" si="13">C54+D54</f>
        <v>8000000</v>
      </c>
      <c r="F54" s="7">
        <v>0</v>
      </c>
      <c r="G54" s="7">
        <v>0</v>
      </c>
      <c r="H54" s="7">
        <f t="shared" si="3"/>
        <v>8000000</v>
      </c>
    </row>
    <row r="55" spans="1:8">
      <c r="A55" s="35" t="s">
        <v>190</v>
      </c>
      <c r="B55" s="36" t="s">
        <v>59</v>
      </c>
      <c r="C55" s="7">
        <v>0</v>
      </c>
      <c r="D55" s="7">
        <v>0</v>
      </c>
      <c r="E55" s="7">
        <f t="shared" si="13"/>
        <v>0</v>
      </c>
      <c r="F55" s="7">
        <v>0</v>
      </c>
      <c r="G55" s="7">
        <v>0</v>
      </c>
      <c r="H55" s="7">
        <f t="shared" si="3"/>
        <v>0</v>
      </c>
    </row>
    <row r="56" spans="1:8">
      <c r="A56" s="35" t="s">
        <v>191</v>
      </c>
      <c r="B56" s="36" t="s">
        <v>60</v>
      </c>
      <c r="C56" s="7">
        <v>3296000</v>
      </c>
      <c r="D56" s="7">
        <v>0</v>
      </c>
      <c r="E56" s="7">
        <f t="shared" si="13"/>
        <v>3296000</v>
      </c>
      <c r="F56" s="7">
        <v>0</v>
      </c>
      <c r="G56" s="7">
        <v>0</v>
      </c>
      <c r="H56" s="7">
        <f t="shared" si="3"/>
        <v>3296000</v>
      </c>
    </row>
    <row r="57" spans="1:8">
      <c r="A57" s="63" t="s">
        <v>61</v>
      </c>
      <c r="B57" s="64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 hidden="1">
      <c r="A58" s="35" t="s">
        <v>192</v>
      </c>
      <c r="B58" s="36" t="s">
        <v>62</v>
      </c>
      <c r="C58" s="7">
        <v>0</v>
      </c>
      <c r="D58" s="7">
        <v>0</v>
      </c>
      <c r="E58" s="7">
        <f t="shared" ref="E58:E65" si="15">C58+D58</f>
        <v>0</v>
      </c>
      <c r="F58" s="7">
        <v>0</v>
      </c>
      <c r="G58" s="7">
        <v>0</v>
      </c>
      <c r="H58" s="7">
        <f t="shared" si="3"/>
        <v>0</v>
      </c>
    </row>
    <row r="59" spans="1:8" hidden="1">
      <c r="A59" s="35" t="s">
        <v>193</v>
      </c>
      <c r="B59" s="36" t="s">
        <v>63</v>
      </c>
      <c r="C59" s="7">
        <v>0</v>
      </c>
      <c r="D59" s="7">
        <v>0</v>
      </c>
      <c r="E59" s="7">
        <f t="shared" si="15"/>
        <v>0</v>
      </c>
      <c r="F59" s="7">
        <v>0</v>
      </c>
      <c r="G59" s="7">
        <v>0</v>
      </c>
      <c r="H59" s="7">
        <f t="shared" si="3"/>
        <v>0</v>
      </c>
    </row>
    <row r="60" spans="1:8" hidden="1">
      <c r="A60" s="35" t="s">
        <v>194</v>
      </c>
      <c r="B60" s="36" t="s">
        <v>64</v>
      </c>
      <c r="C60" s="7">
        <v>0</v>
      </c>
      <c r="D60" s="7">
        <v>0</v>
      </c>
      <c r="E60" s="7">
        <f t="shared" si="15"/>
        <v>0</v>
      </c>
      <c r="F60" s="7">
        <v>0</v>
      </c>
      <c r="G60" s="7">
        <v>0</v>
      </c>
      <c r="H60" s="7">
        <f t="shared" si="3"/>
        <v>0</v>
      </c>
    </row>
    <row r="61" spans="1:8" hidden="1">
      <c r="A61" s="35" t="s">
        <v>195</v>
      </c>
      <c r="B61" s="36" t="s">
        <v>65</v>
      </c>
      <c r="C61" s="7">
        <v>0</v>
      </c>
      <c r="D61" s="7">
        <v>0</v>
      </c>
      <c r="E61" s="7">
        <f t="shared" si="15"/>
        <v>0</v>
      </c>
      <c r="F61" s="7">
        <v>0</v>
      </c>
      <c r="G61" s="7">
        <v>0</v>
      </c>
      <c r="H61" s="7">
        <f t="shared" si="3"/>
        <v>0</v>
      </c>
    </row>
    <row r="62" spans="1:8" hidden="1">
      <c r="A62" s="35" t="s">
        <v>196</v>
      </c>
      <c r="B62" s="36" t="s">
        <v>66</v>
      </c>
      <c r="C62" s="7">
        <v>0</v>
      </c>
      <c r="D62" s="7">
        <v>0</v>
      </c>
      <c r="E62" s="7">
        <f t="shared" si="15"/>
        <v>0</v>
      </c>
      <c r="F62" s="7">
        <v>0</v>
      </c>
      <c r="G62" s="7">
        <v>0</v>
      </c>
      <c r="H62" s="7">
        <f t="shared" si="3"/>
        <v>0</v>
      </c>
    </row>
    <row r="63" spans="1:8" hidden="1">
      <c r="A63" s="35"/>
      <c r="B63" s="36" t="s">
        <v>67</v>
      </c>
      <c r="C63" s="7">
        <v>0</v>
      </c>
      <c r="D63" s="7">
        <v>0</v>
      </c>
      <c r="E63" s="7">
        <f t="shared" si="15"/>
        <v>0</v>
      </c>
      <c r="F63" s="7">
        <v>0</v>
      </c>
      <c r="G63" s="7">
        <v>0</v>
      </c>
      <c r="H63" s="7">
        <f t="shared" si="3"/>
        <v>0</v>
      </c>
    </row>
    <row r="64" spans="1:8" hidden="1">
      <c r="A64" s="35" t="s">
        <v>197</v>
      </c>
      <c r="B64" s="36" t="s">
        <v>68</v>
      </c>
      <c r="C64" s="7">
        <v>0</v>
      </c>
      <c r="D64" s="7">
        <v>0</v>
      </c>
      <c r="E64" s="7">
        <f t="shared" si="15"/>
        <v>0</v>
      </c>
      <c r="F64" s="7">
        <v>0</v>
      </c>
      <c r="G64" s="7">
        <v>0</v>
      </c>
      <c r="H64" s="7">
        <f t="shared" si="3"/>
        <v>0</v>
      </c>
    </row>
    <row r="65" spans="1:8" hidden="1">
      <c r="A65" s="35" t="s">
        <v>198</v>
      </c>
      <c r="B65" s="36" t="s">
        <v>69</v>
      </c>
      <c r="C65" s="7">
        <v>0</v>
      </c>
      <c r="D65" s="7">
        <v>0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63" t="s">
        <v>70</v>
      </c>
      <c r="B66" s="64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 hidden="1">
      <c r="A67" s="35" t="s">
        <v>199</v>
      </c>
      <c r="B67" s="36" t="s">
        <v>71</v>
      </c>
      <c r="C67" s="7">
        <v>0</v>
      </c>
      <c r="D67" s="7">
        <v>0</v>
      </c>
      <c r="E67" s="7">
        <f t="shared" ref="E67:E69" si="17">C67+D67</f>
        <v>0</v>
      </c>
      <c r="F67" s="7">
        <v>0</v>
      </c>
      <c r="G67" s="7">
        <v>0</v>
      </c>
      <c r="H67" s="7">
        <f t="shared" si="3"/>
        <v>0</v>
      </c>
    </row>
    <row r="68" spans="1:8" hidden="1">
      <c r="A68" s="35" t="s">
        <v>200</v>
      </c>
      <c r="B68" s="36" t="s">
        <v>72</v>
      </c>
      <c r="C68" s="7">
        <v>0</v>
      </c>
      <c r="D68" s="7">
        <v>0</v>
      </c>
      <c r="E68" s="7">
        <f t="shared" si="17"/>
        <v>0</v>
      </c>
      <c r="F68" s="7">
        <v>0</v>
      </c>
      <c r="G68" s="7">
        <v>0</v>
      </c>
      <c r="H68" s="7">
        <f t="shared" si="3"/>
        <v>0</v>
      </c>
    </row>
    <row r="69" spans="1:8" hidden="1">
      <c r="A69" s="35" t="s">
        <v>324</v>
      </c>
      <c r="B69" s="36" t="s">
        <v>73</v>
      </c>
      <c r="C69" s="7">
        <v>0</v>
      </c>
      <c r="D69" s="7">
        <v>0</v>
      </c>
      <c r="E69" s="7">
        <f t="shared" si="17"/>
        <v>0</v>
      </c>
      <c r="F69" s="7">
        <v>0</v>
      </c>
      <c r="G69" s="7">
        <v>0</v>
      </c>
      <c r="H69" s="7">
        <f t="shared" si="3"/>
        <v>0</v>
      </c>
    </row>
    <row r="70" spans="1:8">
      <c r="A70" s="63" t="s">
        <v>74</v>
      </c>
      <c r="B70" s="64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 hidden="1">
      <c r="A71" s="35" t="s">
        <v>201</v>
      </c>
      <c r="B71" s="36" t="s">
        <v>75</v>
      </c>
      <c r="C71" s="7">
        <v>0</v>
      </c>
      <c r="D71" s="7">
        <v>0</v>
      </c>
      <c r="E71" s="7">
        <f t="shared" ref="E71:E77" si="19">C71+D71</f>
        <v>0</v>
      </c>
      <c r="F71" s="7">
        <v>0</v>
      </c>
      <c r="G71" s="7">
        <v>0</v>
      </c>
      <c r="H71" s="7">
        <f t="shared" ref="H71:H77" si="20">E71-F71</f>
        <v>0</v>
      </c>
    </row>
    <row r="72" spans="1:8" hidden="1">
      <c r="A72" s="35" t="s">
        <v>202</v>
      </c>
      <c r="B72" s="36" t="s">
        <v>76</v>
      </c>
      <c r="C72" s="7">
        <v>0</v>
      </c>
      <c r="D72" s="7">
        <v>0</v>
      </c>
      <c r="E72" s="7">
        <f t="shared" si="19"/>
        <v>0</v>
      </c>
      <c r="F72" s="7">
        <v>0</v>
      </c>
      <c r="G72" s="7">
        <v>0</v>
      </c>
      <c r="H72" s="7">
        <f t="shared" si="20"/>
        <v>0</v>
      </c>
    </row>
    <row r="73" spans="1:8" hidden="1">
      <c r="A73" s="35" t="s">
        <v>203</v>
      </c>
      <c r="B73" s="36" t="s">
        <v>77</v>
      </c>
      <c r="C73" s="7">
        <v>0</v>
      </c>
      <c r="D73" s="7">
        <v>0</v>
      </c>
      <c r="E73" s="7">
        <f t="shared" si="19"/>
        <v>0</v>
      </c>
      <c r="F73" s="7">
        <v>0</v>
      </c>
      <c r="G73" s="7">
        <v>0</v>
      </c>
      <c r="H73" s="7">
        <f t="shared" si="20"/>
        <v>0</v>
      </c>
    </row>
    <row r="74" spans="1:8" hidden="1">
      <c r="A74" s="35" t="s">
        <v>204</v>
      </c>
      <c r="B74" s="36" t="s">
        <v>78</v>
      </c>
      <c r="C74" s="7">
        <v>0</v>
      </c>
      <c r="D74" s="7">
        <v>0</v>
      </c>
      <c r="E74" s="7">
        <f t="shared" si="19"/>
        <v>0</v>
      </c>
      <c r="F74" s="7">
        <v>0</v>
      </c>
      <c r="G74" s="7">
        <v>0</v>
      </c>
      <c r="H74" s="7">
        <f t="shared" si="20"/>
        <v>0</v>
      </c>
    </row>
    <row r="75" spans="1:8" hidden="1">
      <c r="A75" s="35" t="s">
        <v>205</v>
      </c>
      <c r="B75" s="36" t="s">
        <v>79</v>
      </c>
      <c r="C75" s="7">
        <v>0</v>
      </c>
      <c r="D75" s="7">
        <v>0</v>
      </c>
      <c r="E75" s="7">
        <f t="shared" si="19"/>
        <v>0</v>
      </c>
      <c r="F75" s="7">
        <v>0</v>
      </c>
      <c r="G75" s="7">
        <v>0</v>
      </c>
      <c r="H75" s="7">
        <f t="shared" si="20"/>
        <v>0</v>
      </c>
    </row>
    <row r="76" spans="1:8" hidden="1">
      <c r="A76" s="35" t="s">
        <v>206</v>
      </c>
      <c r="B76" s="36" t="s">
        <v>80</v>
      </c>
      <c r="C76" s="7">
        <v>0</v>
      </c>
      <c r="D76" s="7">
        <v>0</v>
      </c>
      <c r="E76" s="7">
        <f t="shared" si="19"/>
        <v>0</v>
      </c>
      <c r="F76" s="7">
        <v>0</v>
      </c>
      <c r="G76" s="7">
        <v>0</v>
      </c>
      <c r="H76" s="7">
        <f t="shared" si="20"/>
        <v>0</v>
      </c>
    </row>
    <row r="77" spans="1:8" hidden="1">
      <c r="A77" s="35" t="s">
        <v>207</v>
      </c>
      <c r="B77" s="36" t="s">
        <v>81</v>
      </c>
      <c r="C77" s="7">
        <v>0</v>
      </c>
      <c r="D77" s="7">
        <v>0</v>
      </c>
      <c r="E77" s="7">
        <f t="shared" si="19"/>
        <v>0</v>
      </c>
      <c r="F77" s="7">
        <v>0</v>
      </c>
      <c r="G77" s="7">
        <v>0</v>
      </c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5" t="s">
        <v>82</v>
      </c>
      <c r="B79" s="66"/>
      <c r="C79" s="8">
        <f>C80+C88+C98+C108+C118+C128+C132+C141+C145</f>
        <v>0</v>
      </c>
      <c r="D79" s="8">
        <f t="shared" ref="D79:H79" si="21">D80+D88+D98+D108+D118+D128+D132+D141+D145</f>
        <v>0</v>
      </c>
      <c r="E79" s="8">
        <f t="shared" si="21"/>
        <v>0</v>
      </c>
      <c r="F79" s="8">
        <f t="shared" si="21"/>
        <v>0</v>
      </c>
      <c r="G79" s="8">
        <f t="shared" si="21"/>
        <v>0</v>
      </c>
      <c r="H79" s="8">
        <f t="shared" si="21"/>
        <v>0</v>
      </c>
    </row>
    <row r="80" spans="1:8">
      <c r="A80" s="67" t="s">
        <v>9</v>
      </c>
      <c r="B80" s="68"/>
      <c r="C80" s="8">
        <f>SUM(C81:C87)</f>
        <v>0</v>
      </c>
      <c r="D80" s="8">
        <f t="shared" ref="D80:H80" si="22">SUM(D81:D87)</f>
        <v>0</v>
      </c>
      <c r="E80" s="8">
        <f t="shared" si="22"/>
        <v>0</v>
      </c>
      <c r="F80" s="8">
        <f t="shared" si="22"/>
        <v>0</v>
      </c>
      <c r="G80" s="8">
        <f t="shared" si="22"/>
        <v>0</v>
      </c>
      <c r="H80" s="8">
        <f t="shared" si="22"/>
        <v>0</v>
      </c>
    </row>
    <row r="81" spans="1:8" hidden="1">
      <c r="A81" s="35" t="s">
        <v>208</v>
      </c>
      <c r="B81" s="40" t="s">
        <v>10</v>
      </c>
      <c r="C81" s="7">
        <v>0</v>
      </c>
      <c r="D81" s="7">
        <v>0</v>
      </c>
      <c r="E81" s="7">
        <f t="shared" ref="E81:E87" si="23">C81+D81</f>
        <v>0</v>
      </c>
      <c r="F81" s="7">
        <v>0</v>
      </c>
      <c r="G81" s="7">
        <v>0</v>
      </c>
      <c r="H81" s="9">
        <f t="shared" ref="H81:H144" si="24">E81-F81</f>
        <v>0</v>
      </c>
    </row>
    <row r="82" spans="1:8" hidden="1">
      <c r="A82" s="35" t="s">
        <v>209</v>
      </c>
      <c r="B82" s="40" t="s">
        <v>11</v>
      </c>
      <c r="C82" s="7">
        <v>0</v>
      </c>
      <c r="D82" s="7">
        <v>0</v>
      </c>
      <c r="E82" s="7">
        <f t="shared" si="23"/>
        <v>0</v>
      </c>
      <c r="F82" s="7">
        <v>0</v>
      </c>
      <c r="G82" s="7">
        <v>0</v>
      </c>
      <c r="H82" s="9">
        <f t="shared" si="24"/>
        <v>0</v>
      </c>
    </row>
    <row r="83" spans="1:8" hidden="1">
      <c r="A83" s="35" t="s">
        <v>210</v>
      </c>
      <c r="B83" s="40" t="s">
        <v>12</v>
      </c>
      <c r="C83" s="7">
        <v>0</v>
      </c>
      <c r="D83" s="7">
        <v>0</v>
      </c>
      <c r="E83" s="7">
        <f t="shared" si="23"/>
        <v>0</v>
      </c>
      <c r="F83" s="7">
        <v>0</v>
      </c>
      <c r="G83" s="7">
        <v>0</v>
      </c>
      <c r="H83" s="9">
        <f t="shared" si="24"/>
        <v>0</v>
      </c>
    </row>
    <row r="84" spans="1:8" hidden="1">
      <c r="A84" s="35" t="s">
        <v>211</v>
      </c>
      <c r="B84" s="40" t="s">
        <v>13</v>
      </c>
      <c r="C84" s="7">
        <v>0</v>
      </c>
      <c r="D84" s="7">
        <v>0</v>
      </c>
      <c r="E84" s="7">
        <f t="shared" si="23"/>
        <v>0</v>
      </c>
      <c r="F84" s="7">
        <v>0</v>
      </c>
      <c r="G84" s="7">
        <v>0</v>
      </c>
      <c r="H84" s="9">
        <f t="shared" si="24"/>
        <v>0</v>
      </c>
    </row>
    <row r="85" spans="1:8" hidden="1">
      <c r="A85" s="35" t="s">
        <v>212</v>
      </c>
      <c r="B85" s="40" t="s">
        <v>14</v>
      </c>
      <c r="C85" s="7">
        <v>0</v>
      </c>
      <c r="D85" s="7">
        <v>0</v>
      </c>
      <c r="E85" s="7">
        <f t="shared" si="23"/>
        <v>0</v>
      </c>
      <c r="F85" s="7">
        <v>0</v>
      </c>
      <c r="G85" s="7">
        <v>0</v>
      </c>
      <c r="H85" s="9">
        <f t="shared" si="24"/>
        <v>0</v>
      </c>
    </row>
    <row r="86" spans="1:8" hidden="1">
      <c r="A86" s="35" t="s">
        <v>213</v>
      </c>
      <c r="B86" s="40" t="s">
        <v>15</v>
      </c>
      <c r="C86" s="7">
        <v>0</v>
      </c>
      <c r="D86" s="7">
        <v>0</v>
      </c>
      <c r="E86" s="7">
        <f t="shared" si="23"/>
        <v>0</v>
      </c>
      <c r="F86" s="7">
        <v>0</v>
      </c>
      <c r="G86" s="7">
        <v>0</v>
      </c>
      <c r="H86" s="9">
        <f t="shared" si="24"/>
        <v>0</v>
      </c>
    </row>
    <row r="87" spans="1:8" hidden="1">
      <c r="A87" s="35" t="s">
        <v>214</v>
      </c>
      <c r="B87" s="40" t="s">
        <v>16</v>
      </c>
      <c r="C87" s="7">
        <v>0</v>
      </c>
      <c r="D87" s="7">
        <v>0</v>
      </c>
      <c r="E87" s="7">
        <f t="shared" si="23"/>
        <v>0</v>
      </c>
      <c r="F87" s="7">
        <v>0</v>
      </c>
      <c r="G87" s="7">
        <v>0</v>
      </c>
      <c r="H87" s="9">
        <f t="shared" si="24"/>
        <v>0</v>
      </c>
    </row>
    <row r="88" spans="1:8">
      <c r="A88" s="67" t="s">
        <v>17</v>
      </c>
      <c r="B88" s="68"/>
      <c r="C88" s="8">
        <f>SUM(C89:C97)</f>
        <v>0</v>
      </c>
      <c r="D88" s="8">
        <f t="shared" ref="D88:G88" si="25">SUM(D89:D97)</f>
        <v>0</v>
      </c>
      <c r="E88" s="8">
        <f t="shared" si="25"/>
        <v>0</v>
      </c>
      <c r="F88" s="8">
        <f t="shared" si="25"/>
        <v>0</v>
      </c>
      <c r="G88" s="8">
        <f t="shared" si="25"/>
        <v>0</v>
      </c>
      <c r="H88" s="8">
        <f t="shared" si="24"/>
        <v>0</v>
      </c>
    </row>
    <row r="89" spans="1:8" hidden="1">
      <c r="A89" s="35" t="s">
        <v>215</v>
      </c>
      <c r="B89" s="40" t="s">
        <v>18</v>
      </c>
      <c r="C89" s="7">
        <v>0</v>
      </c>
      <c r="D89" s="7">
        <v>0</v>
      </c>
      <c r="E89" s="7">
        <f t="shared" ref="E89:E97" si="26">C89+D89</f>
        <v>0</v>
      </c>
      <c r="F89" s="7">
        <v>0</v>
      </c>
      <c r="G89" s="7">
        <v>0</v>
      </c>
      <c r="H89" s="9">
        <f t="shared" si="24"/>
        <v>0</v>
      </c>
    </row>
    <row r="90" spans="1:8" hidden="1">
      <c r="A90" s="35" t="s">
        <v>216</v>
      </c>
      <c r="B90" s="40" t="s">
        <v>19</v>
      </c>
      <c r="C90" s="7">
        <v>0</v>
      </c>
      <c r="D90" s="7">
        <v>0</v>
      </c>
      <c r="E90" s="7">
        <f t="shared" si="26"/>
        <v>0</v>
      </c>
      <c r="F90" s="7">
        <v>0</v>
      </c>
      <c r="G90" s="7">
        <v>0</v>
      </c>
      <c r="H90" s="9">
        <f t="shared" si="24"/>
        <v>0</v>
      </c>
    </row>
    <row r="91" spans="1:8" hidden="1">
      <c r="A91" s="35" t="s">
        <v>217</v>
      </c>
      <c r="B91" s="40" t="s">
        <v>20</v>
      </c>
      <c r="C91" s="7">
        <v>0</v>
      </c>
      <c r="D91" s="7">
        <v>0</v>
      </c>
      <c r="E91" s="7">
        <f t="shared" si="26"/>
        <v>0</v>
      </c>
      <c r="F91" s="7">
        <v>0</v>
      </c>
      <c r="G91" s="7">
        <v>0</v>
      </c>
      <c r="H91" s="9">
        <f t="shared" si="24"/>
        <v>0</v>
      </c>
    </row>
    <row r="92" spans="1:8" hidden="1">
      <c r="A92" s="35" t="s">
        <v>218</v>
      </c>
      <c r="B92" s="40" t="s">
        <v>21</v>
      </c>
      <c r="C92" s="7">
        <v>0</v>
      </c>
      <c r="D92" s="7">
        <v>0</v>
      </c>
      <c r="E92" s="7">
        <f t="shared" si="26"/>
        <v>0</v>
      </c>
      <c r="F92" s="7">
        <v>0</v>
      </c>
      <c r="G92" s="7">
        <v>0</v>
      </c>
      <c r="H92" s="9">
        <f t="shared" si="24"/>
        <v>0</v>
      </c>
    </row>
    <row r="93" spans="1:8" hidden="1">
      <c r="A93" s="35" t="s">
        <v>219</v>
      </c>
      <c r="B93" s="40" t="s">
        <v>22</v>
      </c>
      <c r="C93" s="7">
        <v>0</v>
      </c>
      <c r="D93" s="7">
        <v>0</v>
      </c>
      <c r="E93" s="7">
        <f t="shared" si="26"/>
        <v>0</v>
      </c>
      <c r="F93" s="7">
        <v>0</v>
      </c>
      <c r="G93" s="7">
        <v>0</v>
      </c>
      <c r="H93" s="9">
        <f t="shared" si="24"/>
        <v>0</v>
      </c>
    </row>
    <row r="94" spans="1:8" hidden="1">
      <c r="A94" s="35" t="s">
        <v>220</v>
      </c>
      <c r="B94" s="40" t="s">
        <v>23</v>
      </c>
      <c r="C94" s="7">
        <v>0</v>
      </c>
      <c r="D94" s="7">
        <v>0</v>
      </c>
      <c r="E94" s="7">
        <f t="shared" si="26"/>
        <v>0</v>
      </c>
      <c r="F94" s="7">
        <v>0</v>
      </c>
      <c r="G94" s="7">
        <v>0</v>
      </c>
      <c r="H94" s="9">
        <f t="shared" si="24"/>
        <v>0</v>
      </c>
    </row>
    <row r="95" spans="1:8" hidden="1">
      <c r="A95" s="35" t="s">
        <v>221</v>
      </c>
      <c r="B95" s="40" t="s">
        <v>24</v>
      </c>
      <c r="C95" s="7">
        <v>0</v>
      </c>
      <c r="D95" s="7">
        <v>0</v>
      </c>
      <c r="E95" s="7">
        <f t="shared" si="26"/>
        <v>0</v>
      </c>
      <c r="F95" s="7">
        <v>0</v>
      </c>
      <c r="G95" s="7">
        <v>0</v>
      </c>
      <c r="H95" s="9">
        <f t="shared" si="24"/>
        <v>0</v>
      </c>
    </row>
    <row r="96" spans="1:8" hidden="1">
      <c r="A96" s="35" t="s">
        <v>222</v>
      </c>
      <c r="B96" s="40" t="s">
        <v>25</v>
      </c>
      <c r="C96" s="7">
        <v>0</v>
      </c>
      <c r="D96" s="7">
        <v>0</v>
      </c>
      <c r="E96" s="7">
        <f t="shared" si="26"/>
        <v>0</v>
      </c>
      <c r="F96" s="7">
        <v>0</v>
      </c>
      <c r="G96" s="7">
        <v>0</v>
      </c>
      <c r="H96" s="9">
        <f t="shared" si="24"/>
        <v>0</v>
      </c>
    </row>
    <row r="97" spans="1:8" hidden="1">
      <c r="A97" s="35" t="s">
        <v>223</v>
      </c>
      <c r="B97" s="40" t="s">
        <v>26</v>
      </c>
      <c r="C97" s="7">
        <v>0</v>
      </c>
      <c r="D97" s="7">
        <v>0</v>
      </c>
      <c r="E97" s="7">
        <f t="shared" si="26"/>
        <v>0</v>
      </c>
      <c r="F97" s="7">
        <v>0</v>
      </c>
      <c r="G97" s="7">
        <v>0</v>
      </c>
      <c r="H97" s="9">
        <f t="shared" si="24"/>
        <v>0</v>
      </c>
    </row>
    <row r="98" spans="1:8">
      <c r="A98" s="67" t="s">
        <v>27</v>
      </c>
      <c r="B98" s="68"/>
      <c r="C98" s="8">
        <f>SUM(C99:C107)</f>
        <v>0</v>
      </c>
      <c r="D98" s="8">
        <f t="shared" ref="D98:G98" si="27">SUM(D99:D107)</f>
        <v>0</v>
      </c>
      <c r="E98" s="8">
        <f t="shared" si="27"/>
        <v>0</v>
      </c>
      <c r="F98" s="8">
        <f t="shared" si="27"/>
        <v>0</v>
      </c>
      <c r="G98" s="8">
        <f t="shared" si="27"/>
        <v>0</v>
      </c>
      <c r="H98" s="8">
        <f t="shared" si="24"/>
        <v>0</v>
      </c>
    </row>
    <row r="99" spans="1:8" hidden="1">
      <c r="A99" s="35" t="s">
        <v>224</v>
      </c>
      <c r="B99" s="40" t="s">
        <v>28</v>
      </c>
      <c r="C99" s="7">
        <v>0</v>
      </c>
      <c r="D99" s="7">
        <v>0</v>
      </c>
      <c r="E99" s="7">
        <f t="shared" ref="E99:E107" si="28">C99+D99</f>
        <v>0</v>
      </c>
      <c r="F99" s="7">
        <v>0</v>
      </c>
      <c r="G99" s="7">
        <v>0</v>
      </c>
      <c r="H99" s="9">
        <f t="shared" si="24"/>
        <v>0</v>
      </c>
    </row>
    <row r="100" spans="1:8" hidden="1">
      <c r="A100" s="35" t="s">
        <v>225</v>
      </c>
      <c r="B100" s="40" t="s">
        <v>29</v>
      </c>
      <c r="C100" s="7">
        <v>0</v>
      </c>
      <c r="D100" s="7">
        <v>0</v>
      </c>
      <c r="E100" s="7">
        <f t="shared" si="28"/>
        <v>0</v>
      </c>
      <c r="F100" s="7">
        <v>0</v>
      </c>
      <c r="G100" s="7">
        <v>0</v>
      </c>
      <c r="H100" s="9">
        <f t="shared" si="24"/>
        <v>0</v>
      </c>
    </row>
    <row r="101" spans="1:8" hidden="1">
      <c r="A101" s="35" t="s">
        <v>226</v>
      </c>
      <c r="B101" s="40" t="s">
        <v>30</v>
      </c>
      <c r="C101" s="7">
        <v>0</v>
      </c>
      <c r="D101" s="7">
        <v>0</v>
      </c>
      <c r="E101" s="7">
        <f t="shared" si="28"/>
        <v>0</v>
      </c>
      <c r="F101" s="7">
        <v>0</v>
      </c>
      <c r="G101" s="7">
        <v>0</v>
      </c>
      <c r="H101" s="9">
        <f t="shared" si="24"/>
        <v>0</v>
      </c>
    </row>
    <row r="102" spans="1:8" hidden="1">
      <c r="A102" s="35" t="s">
        <v>227</v>
      </c>
      <c r="B102" s="40" t="s">
        <v>31</v>
      </c>
      <c r="C102" s="7">
        <v>0</v>
      </c>
      <c r="D102" s="7">
        <v>0</v>
      </c>
      <c r="E102" s="7">
        <f t="shared" si="28"/>
        <v>0</v>
      </c>
      <c r="F102" s="7">
        <v>0</v>
      </c>
      <c r="G102" s="7">
        <v>0</v>
      </c>
      <c r="H102" s="9">
        <f t="shared" si="24"/>
        <v>0</v>
      </c>
    </row>
    <row r="103" spans="1:8" hidden="1">
      <c r="A103" s="35" t="s">
        <v>228</v>
      </c>
      <c r="B103" s="40" t="s">
        <v>32</v>
      </c>
      <c r="C103" s="7">
        <v>0</v>
      </c>
      <c r="D103" s="7">
        <v>0</v>
      </c>
      <c r="E103" s="7">
        <f t="shared" si="28"/>
        <v>0</v>
      </c>
      <c r="F103" s="7">
        <v>0</v>
      </c>
      <c r="G103" s="7">
        <v>0</v>
      </c>
      <c r="H103" s="9">
        <f t="shared" si="24"/>
        <v>0</v>
      </c>
    </row>
    <row r="104" spans="1:8" hidden="1">
      <c r="A104" s="35" t="s">
        <v>229</v>
      </c>
      <c r="B104" s="40" t="s">
        <v>33</v>
      </c>
      <c r="C104" s="7">
        <v>0</v>
      </c>
      <c r="D104" s="7">
        <v>0</v>
      </c>
      <c r="E104" s="7">
        <f t="shared" si="28"/>
        <v>0</v>
      </c>
      <c r="F104" s="7">
        <v>0</v>
      </c>
      <c r="G104" s="7">
        <v>0</v>
      </c>
      <c r="H104" s="9">
        <f t="shared" si="24"/>
        <v>0</v>
      </c>
    </row>
    <row r="105" spans="1:8" hidden="1">
      <c r="A105" s="35" t="s">
        <v>230</v>
      </c>
      <c r="B105" s="40" t="s">
        <v>34</v>
      </c>
      <c r="C105" s="7">
        <v>0</v>
      </c>
      <c r="D105" s="7">
        <v>0</v>
      </c>
      <c r="E105" s="7">
        <f t="shared" si="28"/>
        <v>0</v>
      </c>
      <c r="F105" s="7">
        <v>0</v>
      </c>
      <c r="G105" s="7">
        <v>0</v>
      </c>
      <c r="H105" s="9">
        <f t="shared" si="24"/>
        <v>0</v>
      </c>
    </row>
    <row r="106" spans="1:8" hidden="1">
      <c r="A106" s="35" t="s">
        <v>231</v>
      </c>
      <c r="B106" s="40" t="s">
        <v>35</v>
      </c>
      <c r="C106" s="7">
        <v>0</v>
      </c>
      <c r="D106" s="7">
        <v>0</v>
      </c>
      <c r="E106" s="7">
        <f t="shared" si="28"/>
        <v>0</v>
      </c>
      <c r="F106" s="7">
        <v>0</v>
      </c>
      <c r="G106" s="7">
        <v>0</v>
      </c>
      <c r="H106" s="9">
        <f t="shared" si="24"/>
        <v>0</v>
      </c>
    </row>
    <row r="107" spans="1:8" hidden="1">
      <c r="A107" s="35" t="s">
        <v>232</v>
      </c>
      <c r="B107" s="40" t="s">
        <v>36</v>
      </c>
      <c r="C107" s="7">
        <v>0</v>
      </c>
      <c r="D107" s="7">
        <v>0</v>
      </c>
      <c r="E107" s="7">
        <f t="shared" si="28"/>
        <v>0</v>
      </c>
      <c r="F107" s="7">
        <v>0</v>
      </c>
      <c r="G107" s="7">
        <v>0</v>
      </c>
      <c r="H107" s="9">
        <f t="shared" si="24"/>
        <v>0</v>
      </c>
    </row>
    <row r="108" spans="1:8">
      <c r="A108" s="67" t="s">
        <v>37</v>
      </c>
      <c r="B108" s="68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 hidden="1">
      <c r="A109" s="35" t="s">
        <v>233</v>
      </c>
      <c r="B109" s="40" t="s">
        <v>38</v>
      </c>
      <c r="C109" s="7">
        <v>0</v>
      </c>
      <c r="D109" s="7">
        <v>0</v>
      </c>
      <c r="E109" s="7">
        <f t="shared" ref="E109:E117" si="30">C109+D109</f>
        <v>0</v>
      </c>
      <c r="F109" s="7">
        <v>0</v>
      </c>
      <c r="G109" s="7">
        <v>0</v>
      </c>
      <c r="H109" s="9">
        <f t="shared" si="24"/>
        <v>0</v>
      </c>
    </row>
    <row r="110" spans="1:8" hidden="1">
      <c r="A110" s="35" t="s">
        <v>234</v>
      </c>
      <c r="B110" s="40" t="s">
        <v>39</v>
      </c>
      <c r="C110" s="7">
        <v>0</v>
      </c>
      <c r="D110" s="7">
        <v>0</v>
      </c>
      <c r="E110" s="7">
        <f t="shared" si="30"/>
        <v>0</v>
      </c>
      <c r="F110" s="7">
        <v>0</v>
      </c>
      <c r="G110" s="7">
        <v>0</v>
      </c>
      <c r="H110" s="9">
        <f t="shared" si="24"/>
        <v>0</v>
      </c>
    </row>
    <row r="111" spans="1:8" hidden="1">
      <c r="A111" s="35" t="s">
        <v>235</v>
      </c>
      <c r="B111" s="40" t="s">
        <v>40</v>
      </c>
      <c r="C111" s="7">
        <v>0</v>
      </c>
      <c r="D111" s="7">
        <v>0</v>
      </c>
      <c r="E111" s="7">
        <f t="shared" si="30"/>
        <v>0</v>
      </c>
      <c r="F111" s="7">
        <v>0</v>
      </c>
      <c r="G111" s="7">
        <v>0</v>
      </c>
      <c r="H111" s="9">
        <f t="shared" si="24"/>
        <v>0</v>
      </c>
    </row>
    <row r="112" spans="1:8" hidden="1">
      <c r="A112" s="35" t="s">
        <v>236</v>
      </c>
      <c r="B112" s="40" t="s">
        <v>41</v>
      </c>
      <c r="C112" s="7">
        <v>0</v>
      </c>
      <c r="D112" s="7">
        <v>0</v>
      </c>
      <c r="E112" s="7">
        <f t="shared" si="30"/>
        <v>0</v>
      </c>
      <c r="F112" s="7">
        <v>0</v>
      </c>
      <c r="G112" s="7">
        <v>0</v>
      </c>
      <c r="H112" s="9">
        <f t="shared" si="24"/>
        <v>0</v>
      </c>
    </row>
    <row r="113" spans="1:8" hidden="1">
      <c r="A113" s="35" t="s">
        <v>237</v>
      </c>
      <c r="B113" s="40" t="s">
        <v>42</v>
      </c>
      <c r="C113" s="7">
        <v>0</v>
      </c>
      <c r="D113" s="7">
        <v>0</v>
      </c>
      <c r="E113" s="7">
        <f t="shared" si="30"/>
        <v>0</v>
      </c>
      <c r="F113" s="7">
        <v>0</v>
      </c>
      <c r="G113" s="7">
        <v>0</v>
      </c>
      <c r="H113" s="9">
        <f t="shared" si="24"/>
        <v>0</v>
      </c>
    </row>
    <row r="114" spans="1:8" hidden="1">
      <c r="A114" s="35" t="s">
        <v>238</v>
      </c>
      <c r="B114" s="40" t="s">
        <v>43</v>
      </c>
      <c r="C114" s="7">
        <v>0</v>
      </c>
      <c r="D114" s="7">
        <v>0</v>
      </c>
      <c r="E114" s="7">
        <f t="shared" si="30"/>
        <v>0</v>
      </c>
      <c r="F114" s="7">
        <v>0</v>
      </c>
      <c r="G114" s="7">
        <v>0</v>
      </c>
      <c r="H114" s="9">
        <f t="shared" si="24"/>
        <v>0</v>
      </c>
    </row>
    <row r="115" spans="1:8" hidden="1">
      <c r="A115" s="37"/>
      <c r="B115" s="40" t="s">
        <v>44</v>
      </c>
      <c r="C115" s="7">
        <v>0</v>
      </c>
      <c r="D115" s="7">
        <v>0</v>
      </c>
      <c r="E115" s="7">
        <f t="shared" si="30"/>
        <v>0</v>
      </c>
      <c r="F115" s="7">
        <v>0</v>
      </c>
      <c r="G115" s="7">
        <v>0</v>
      </c>
      <c r="H115" s="9">
        <f t="shared" si="24"/>
        <v>0</v>
      </c>
    </row>
    <row r="116" spans="1:8" hidden="1">
      <c r="A116" s="37"/>
      <c r="B116" s="40" t="s">
        <v>45</v>
      </c>
      <c r="C116" s="7">
        <v>0</v>
      </c>
      <c r="D116" s="7">
        <v>0</v>
      </c>
      <c r="E116" s="7">
        <f t="shared" si="30"/>
        <v>0</v>
      </c>
      <c r="F116" s="7">
        <v>0</v>
      </c>
      <c r="G116" s="7">
        <v>0</v>
      </c>
      <c r="H116" s="9">
        <f t="shared" si="24"/>
        <v>0</v>
      </c>
    </row>
    <row r="117" spans="1:8" hidden="1">
      <c r="A117" s="35" t="s">
        <v>239</v>
      </c>
      <c r="B117" s="40" t="s">
        <v>46</v>
      </c>
      <c r="C117" s="7">
        <v>0</v>
      </c>
      <c r="D117" s="7">
        <v>0</v>
      </c>
      <c r="E117" s="7">
        <f t="shared" si="30"/>
        <v>0</v>
      </c>
      <c r="F117" s="7">
        <v>0</v>
      </c>
      <c r="G117" s="7">
        <v>0</v>
      </c>
      <c r="H117" s="9">
        <f t="shared" si="24"/>
        <v>0</v>
      </c>
    </row>
    <row r="118" spans="1:8">
      <c r="A118" s="67" t="s">
        <v>47</v>
      </c>
      <c r="B118" s="68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 hidden="1">
      <c r="A119" s="35" t="s">
        <v>240</v>
      </c>
      <c r="B119" s="40" t="s">
        <v>48</v>
      </c>
      <c r="C119" s="7">
        <v>0</v>
      </c>
      <c r="D119" s="7">
        <v>0</v>
      </c>
      <c r="E119" s="7">
        <f t="shared" ref="E119:E127" si="32">C119+D119</f>
        <v>0</v>
      </c>
      <c r="F119" s="7">
        <v>0</v>
      </c>
      <c r="G119" s="7">
        <v>0</v>
      </c>
      <c r="H119" s="9">
        <f t="shared" si="24"/>
        <v>0</v>
      </c>
    </row>
    <row r="120" spans="1:8" hidden="1">
      <c r="A120" s="35" t="s">
        <v>241</v>
      </c>
      <c r="B120" s="40" t="s">
        <v>49</v>
      </c>
      <c r="C120" s="7">
        <v>0</v>
      </c>
      <c r="D120" s="7">
        <v>0</v>
      </c>
      <c r="E120" s="7">
        <f t="shared" si="32"/>
        <v>0</v>
      </c>
      <c r="F120" s="7">
        <v>0</v>
      </c>
      <c r="G120" s="7">
        <v>0</v>
      </c>
      <c r="H120" s="9">
        <f t="shared" si="24"/>
        <v>0</v>
      </c>
    </row>
    <row r="121" spans="1:8" hidden="1">
      <c r="A121" s="35" t="s">
        <v>242</v>
      </c>
      <c r="B121" s="40" t="s">
        <v>50</v>
      </c>
      <c r="C121" s="7">
        <v>0</v>
      </c>
      <c r="D121" s="7">
        <v>0</v>
      </c>
      <c r="E121" s="7">
        <f t="shared" si="32"/>
        <v>0</v>
      </c>
      <c r="F121" s="7">
        <v>0</v>
      </c>
      <c r="G121" s="7">
        <v>0</v>
      </c>
      <c r="H121" s="9">
        <f t="shared" si="24"/>
        <v>0</v>
      </c>
    </row>
    <row r="122" spans="1:8" hidden="1">
      <c r="A122" s="35" t="s">
        <v>243</v>
      </c>
      <c r="B122" s="40" t="s">
        <v>51</v>
      </c>
      <c r="C122" s="7">
        <v>0</v>
      </c>
      <c r="D122" s="7">
        <v>0</v>
      </c>
      <c r="E122" s="7">
        <f t="shared" si="32"/>
        <v>0</v>
      </c>
      <c r="F122" s="7">
        <v>0</v>
      </c>
      <c r="G122" s="7">
        <v>0</v>
      </c>
      <c r="H122" s="9">
        <f t="shared" si="24"/>
        <v>0</v>
      </c>
    </row>
    <row r="123" spans="1:8" hidden="1">
      <c r="A123" s="35" t="s">
        <v>244</v>
      </c>
      <c r="B123" s="40" t="s">
        <v>52</v>
      </c>
      <c r="C123" s="7">
        <v>0</v>
      </c>
      <c r="D123" s="7">
        <v>0</v>
      </c>
      <c r="E123" s="7">
        <f t="shared" si="32"/>
        <v>0</v>
      </c>
      <c r="F123" s="7">
        <v>0</v>
      </c>
      <c r="G123" s="7">
        <v>0</v>
      </c>
      <c r="H123" s="9">
        <f t="shared" si="24"/>
        <v>0</v>
      </c>
    </row>
    <row r="124" spans="1:8" hidden="1">
      <c r="A124" s="35" t="s">
        <v>245</v>
      </c>
      <c r="B124" s="40" t="s">
        <v>53</v>
      </c>
      <c r="C124" s="7">
        <v>0</v>
      </c>
      <c r="D124" s="7">
        <v>0</v>
      </c>
      <c r="E124" s="7">
        <f t="shared" si="32"/>
        <v>0</v>
      </c>
      <c r="F124" s="7">
        <v>0</v>
      </c>
      <c r="G124" s="7">
        <v>0</v>
      </c>
      <c r="H124" s="9">
        <f t="shared" si="24"/>
        <v>0</v>
      </c>
    </row>
    <row r="125" spans="1:8" hidden="1">
      <c r="A125" s="35" t="s">
        <v>246</v>
      </c>
      <c r="B125" s="40" t="s">
        <v>54</v>
      </c>
      <c r="C125" s="7">
        <v>0</v>
      </c>
      <c r="D125" s="7">
        <v>0</v>
      </c>
      <c r="E125" s="7">
        <f t="shared" si="32"/>
        <v>0</v>
      </c>
      <c r="F125" s="7">
        <v>0</v>
      </c>
      <c r="G125" s="7">
        <v>0</v>
      </c>
      <c r="H125" s="9">
        <f t="shared" si="24"/>
        <v>0</v>
      </c>
    </row>
    <row r="126" spans="1:8" hidden="1">
      <c r="A126" s="35" t="s">
        <v>247</v>
      </c>
      <c r="B126" s="40" t="s">
        <v>55</v>
      </c>
      <c r="C126" s="7">
        <v>0</v>
      </c>
      <c r="D126" s="7">
        <v>0</v>
      </c>
      <c r="E126" s="7">
        <f t="shared" si="32"/>
        <v>0</v>
      </c>
      <c r="F126" s="7">
        <v>0</v>
      </c>
      <c r="G126" s="7">
        <v>0</v>
      </c>
      <c r="H126" s="9">
        <f t="shared" si="24"/>
        <v>0</v>
      </c>
    </row>
    <row r="127" spans="1:8" hidden="1">
      <c r="A127" s="35" t="s">
        <v>248</v>
      </c>
      <c r="B127" s="40" t="s">
        <v>56</v>
      </c>
      <c r="C127" s="7">
        <v>0</v>
      </c>
      <c r="D127" s="7">
        <v>0</v>
      </c>
      <c r="E127" s="7">
        <f t="shared" si="32"/>
        <v>0</v>
      </c>
      <c r="F127" s="7">
        <v>0</v>
      </c>
      <c r="G127" s="7">
        <v>0</v>
      </c>
      <c r="H127" s="9">
        <f t="shared" si="24"/>
        <v>0</v>
      </c>
    </row>
    <row r="128" spans="1:8">
      <c r="A128" s="67" t="s">
        <v>57</v>
      </c>
      <c r="B128" s="68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 hidden="1">
      <c r="A129" s="35" t="s">
        <v>249</v>
      </c>
      <c r="B129" s="40" t="s">
        <v>58</v>
      </c>
      <c r="C129" s="7">
        <v>0</v>
      </c>
      <c r="D129" s="7">
        <v>0</v>
      </c>
      <c r="E129" s="7">
        <f t="shared" ref="E129:E131" si="34">C129+D129</f>
        <v>0</v>
      </c>
      <c r="F129" s="7">
        <v>0</v>
      </c>
      <c r="G129" s="7">
        <v>0</v>
      </c>
      <c r="H129" s="9">
        <f t="shared" si="24"/>
        <v>0</v>
      </c>
    </row>
    <row r="130" spans="1:8" hidden="1">
      <c r="A130" s="35" t="s">
        <v>250</v>
      </c>
      <c r="B130" s="40" t="s">
        <v>59</v>
      </c>
      <c r="C130" s="7">
        <v>0</v>
      </c>
      <c r="D130" s="7">
        <v>0</v>
      </c>
      <c r="E130" s="7">
        <f t="shared" si="34"/>
        <v>0</v>
      </c>
      <c r="F130" s="7">
        <v>0</v>
      </c>
      <c r="G130" s="7">
        <v>0</v>
      </c>
      <c r="H130" s="9">
        <f t="shared" si="24"/>
        <v>0</v>
      </c>
    </row>
    <row r="131" spans="1:8" hidden="1">
      <c r="A131" s="35" t="s">
        <v>251</v>
      </c>
      <c r="B131" s="40" t="s">
        <v>60</v>
      </c>
      <c r="C131" s="7">
        <v>0</v>
      </c>
      <c r="D131" s="7">
        <v>0</v>
      </c>
      <c r="E131" s="7">
        <f t="shared" si="34"/>
        <v>0</v>
      </c>
      <c r="F131" s="7">
        <v>0</v>
      </c>
      <c r="G131" s="7">
        <v>0</v>
      </c>
      <c r="H131" s="9">
        <f t="shared" si="24"/>
        <v>0</v>
      </c>
    </row>
    <row r="132" spans="1:8">
      <c r="A132" s="67" t="s">
        <v>61</v>
      </c>
      <c r="B132" s="68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 hidden="1">
      <c r="A133" s="35" t="s">
        <v>252</v>
      </c>
      <c r="B133" s="40" t="s">
        <v>62</v>
      </c>
      <c r="C133" s="7">
        <v>0</v>
      </c>
      <c r="D133" s="7">
        <v>0</v>
      </c>
      <c r="E133" s="7">
        <f t="shared" ref="E133:E140" si="36">C133+D133</f>
        <v>0</v>
      </c>
      <c r="F133" s="7">
        <v>0</v>
      </c>
      <c r="G133" s="7">
        <v>0</v>
      </c>
      <c r="H133" s="9">
        <f t="shared" si="24"/>
        <v>0</v>
      </c>
    </row>
    <row r="134" spans="1:8" hidden="1">
      <c r="A134" s="35" t="s">
        <v>253</v>
      </c>
      <c r="B134" s="40" t="s">
        <v>63</v>
      </c>
      <c r="C134" s="7">
        <v>0</v>
      </c>
      <c r="D134" s="7">
        <v>0</v>
      </c>
      <c r="E134" s="7">
        <f t="shared" si="36"/>
        <v>0</v>
      </c>
      <c r="F134" s="7">
        <v>0</v>
      </c>
      <c r="G134" s="7">
        <v>0</v>
      </c>
      <c r="H134" s="9">
        <f t="shared" si="24"/>
        <v>0</v>
      </c>
    </row>
    <row r="135" spans="1:8" hidden="1">
      <c r="A135" s="35" t="s">
        <v>254</v>
      </c>
      <c r="B135" s="40" t="s">
        <v>64</v>
      </c>
      <c r="C135" s="7">
        <v>0</v>
      </c>
      <c r="D135" s="7">
        <v>0</v>
      </c>
      <c r="E135" s="7">
        <f t="shared" si="36"/>
        <v>0</v>
      </c>
      <c r="F135" s="7">
        <v>0</v>
      </c>
      <c r="G135" s="7">
        <v>0</v>
      </c>
      <c r="H135" s="9">
        <f t="shared" si="24"/>
        <v>0</v>
      </c>
    </row>
    <row r="136" spans="1:8" hidden="1">
      <c r="A136" s="35" t="s">
        <v>255</v>
      </c>
      <c r="B136" s="40" t="s">
        <v>65</v>
      </c>
      <c r="C136" s="7">
        <v>0</v>
      </c>
      <c r="D136" s="7">
        <v>0</v>
      </c>
      <c r="E136" s="7">
        <f t="shared" si="36"/>
        <v>0</v>
      </c>
      <c r="F136" s="7">
        <v>0</v>
      </c>
      <c r="G136" s="7">
        <v>0</v>
      </c>
      <c r="H136" s="9">
        <f t="shared" si="24"/>
        <v>0</v>
      </c>
    </row>
    <row r="137" spans="1:8" hidden="1">
      <c r="A137" s="35" t="s">
        <v>256</v>
      </c>
      <c r="B137" s="40" t="s">
        <v>66</v>
      </c>
      <c r="C137" s="7">
        <v>0</v>
      </c>
      <c r="D137" s="7">
        <v>0</v>
      </c>
      <c r="E137" s="7">
        <f t="shared" si="36"/>
        <v>0</v>
      </c>
      <c r="F137" s="7">
        <v>0</v>
      </c>
      <c r="G137" s="7">
        <v>0</v>
      </c>
      <c r="H137" s="9">
        <f t="shared" si="24"/>
        <v>0</v>
      </c>
    </row>
    <row r="138" spans="1:8" hidden="1">
      <c r="A138" s="35"/>
      <c r="B138" s="40" t="s">
        <v>67</v>
      </c>
      <c r="C138" s="7">
        <v>0</v>
      </c>
      <c r="D138" s="7">
        <v>0</v>
      </c>
      <c r="E138" s="7">
        <f t="shared" si="36"/>
        <v>0</v>
      </c>
      <c r="F138" s="7">
        <v>0</v>
      </c>
      <c r="G138" s="7">
        <v>0</v>
      </c>
      <c r="H138" s="9">
        <f t="shared" si="24"/>
        <v>0</v>
      </c>
    </row>
    <row r="139" spans="1:8" hidden="1">
      <c r="A139" s="35" t="s">
        <v>257</v>
      </c>
      <c r="B139" s="40" t="s">
        <v>68</v>
      </c>
      <c r="C139" s="7">
        <v>0</v>
      </c>
      <c r="D139" s="7">
        <v>0</v>
      </c>
      <c r="E139" s="7">
        <f t="shared" si="36"/>
        <v>0</v>
      </c>
      <c r="F139" s="7">
        <v>0</v>
      </c>
      <c r="G139" s="7">
        <v>0</v>
      </c>
      <c r="H139" s="9">
        <f t="shared" si="24"/>
        <v>0</v>
      </c>
    </row>
    <row r="140" spans="1:8" hidden="1">
      <c r="A140" s="35" t="s">
        <v>258</v>
      </c>
      <c r="B140" s="40" t="s">
        <v>69</v>
      </c>
      <c r="C140" s="7">
        <v>0</v>
      </c>
      <c r="D140" s="7">
        <v>0</v>
      </c>
      <c r="E140" s="7">
        <f t="shared" si="36"/>
        <v>0</v>
      </c>
      <c r="F140" s="7">
        <v>0</v>
      </c>
      <c r="G140" s="7">
        <v>0</v>
      </c>
      <c r="H140" s="9">
        <f t="shared" si="24"/>
        <v>0</v>
      </c>
    </row>
    <row r="141" spans="1:8">
      <c r="A141" s="67" t="s">
        <v>70</v>
      </c>
      <c r="B141" s="68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 hidden="1">
      <c r="A142" s="35" t="s">
        <v>259</v>
      </c>
      <c r="B142" s="40" t="s">
        <v>71</v>
      </c>
      <c r="C142" s="7">
        <v>0</v>
      </c>
      <c r="D142" s="7">
        <v>0</v>
      </c>
      <c r="E142" s="7">
        <f t="shared" ref="E142:E144" si="38">C142+D142</f>
        <v>0</v>
      </c>
      <c r="F142" s="7">
        <v>0</v>
      </c>
      <c r="G142" s="7">
        <v>0</v>
      </c>
      <c r="H142" s="9">
        <f t="shared" si="24"/>
        <v>0</v>
      </c>
    </row>
    <row r="143" spans="1:8" hidden="1">
      <c r="A143" s="35" t="s">
        <v>260</v>
      </c>
      <c r="B143" s="40" t="s">
        <v>72</v>
      </c>
      <c r="C143" s="7">
        <v>0</v>
      </c>
      <c r="D143" s="7">
        <v>0</v>
      </c>
      <c r="E143" s="7">
        <f t="shared" si="38"/>
        <v>0</v>
      </c>
      <c r="F143" s="7">
        <v>0</v>
      </c>
      <c r="G143" s="7">
        <v>0</v>
      </c>
      <c r="H143" s="9">
        <f t="shared" si="24"/>
        <v>0</v>
      </c>
    </row>
    <row r="144" spans="1:8" hidden="1">
      <c r="A144" s="35" t="s">
        <v>325</v>
      </c>
      <c r="B144" s="40" t="s">
        <v>73</v>
      </c>
      <c r="C144" s="7">
        <v>0</v>
      </c>
      <c r="D144" s="7">
        <v>0</v>
      </c>
      <c r="E144" s="7">
        <f t="shared" si="38"/>
        <v>0</v>
      </c>
      <c r="F144" s="7">
        <v>0</v>
      </c>
      <c r="G144" s="7">
        <v>0</v>
      </c>
      <c r="H144" s="9">
        <f t="shared" si="24"/>
        <v>0</v>
      </c>
    </row>
    <row r="145" spans="1:8">
      <c r="A145" s="67" t="s">
        <v>74</v>
      </c>
      <c r="B145" s="68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 hidden="1">
      <c r="A146" s="35" t="s">
        <v>261</v>
      </c>
      <c r="B146" s="40" t="s">
        <v>75</v>
      </c>
      <c r="C146" s="7">
        <v>0</v>
      </c>
      <c r="D146" s="7">
        <v>0</v>
      </c>
      <c r="E146" s="7">
        <f t="shared" ref="E146:E152" si="41">C146+D146</f>
        <v>0</v>
      </c>
      <c r="F146" s="7">
        <v>0</v>
      </c>
      <c r="G146" s="7">
        <v>0</v>
      </c>
      <c r="H146" s="9">
        <f t="shared" si="40"/>
        <v>0</v>
      </c>
    </row>
    <row r="147" spans="1:8" hidden="1">
      <c r="A147" s="35" t="s">
        <v>262</v>
      </c>
      <c r="B147" s="40" t="s">
        <v>76</v>
      </c>
      <c r="C147" s="7">
        <v>0</v>
      </c>
      <c r="D147" s="7">
        <v>0</v>
      </c>
      <c r="E147" s="7">
        <f t="shared" si="41"/>
        <v>0</v>
      </c>
      <c r="F147" s="7">
        <v>0</v>
      </c>
      <c r="G147" s="7">
        <v>0</v>
      </c>
      <c r="H147" s="9">
        <f t="shared" si="40"/>
        <v>0</v>
      </c>
    </row>
    <row r="148" spans="1:8" hidden="1">
      <c r="A148" s="35" t="s">
        <v>263</v>
      </c>
      <c r="B148" s="40" t="s">
        <v>77</v>
      </c>
      <c r="C148" s="7">
        <v>0</v>
      </c>
      <c r="D148" s="7">
        <v>0</v>
      </c>
      <c r="E148" s="7">
        <f t="shared" si="41"/>
        <v>0</v>
      </c>
      <c r="F148" s="7">
        <v>0</v>
      </c>
      <c r="G148" s="7">
        <v>0</v>
      </c>
      <c r="H148" s="9">
        <f t="shared" si="40"/>
        <v>0</v>
      </c>
    </row>
    <row r="149" spans="1:8" hidden="1">
      <c r="A149" s="35" t="s">
        <v>264</v>
      </c>
      <c r="B149" s="40" t="s">
        <v>78</v>
      </c>
      <c r="C149" s="7">
        <v>0</v>
      </c>
      <c r="D149" s="7">
        <v>0</v>
      </c>
      <c r="E149" s="7">
        <f t="shared" si="41"/>
        <v>0</v>
      </c>
      <c r="F149" s="7">
        <v>0</v>
      </c>
      <c r="G149" s="7">
        <v>0</v>
      </c>
      <c r="H149" s="9">
        <f t="shared" si="40"/>
        <v>0</v>
      </c>
    </row>
    <row r="150" spans="1:8" hidden="1">
      <c r="A150" s="35" t="s">
        <v>265</v>
      </c>
      <c r="B150" s="40" t="s">
        <v>79</v>
      </c>
      <c r="C150" s="7">
        <v>0</v>
      </c>
      <c r="D150" s="7">
        <v>0</v>
      </c>
      <c r="E150" s="7">
        <f t="shared" si="41"/>
        <v>0</v>
      </c>
      <c r="F150" s="7">
        <v>0</v>
      </c>
      <c r="G150" s="7">
        <v>0</v>
      </c>
      <c r="H150" s="9">
        <f t="shared" si="40"/>
        <v>0</v>
      </c>
    </row>
    <row r="151" spans="1:8" hidden="1">
      <c r="A151" s="35" t="s">
        <v>266</v>
      </c>
      <c r="B151" s="40" t="s">
        <v>80</v>
      </c>
      <c r="C151" s="7">
        <v>0</v>
      </c>
      <c r="D151" s="7">
        <v>0</v>
      </c>
      <c r="E151" s="7">
        <f t="shared" si="41"/>
        <v>0</v>
      </c>
      <c r="F151" s="7">
        <v>0</v>
      </c>
      <c r="G151" s="7">
        <v>0</v>
      </c>
      <c r="H151" s="9">
        <f t="shared" si="40"/>
        <v>0</v>
      </c>
    </row>
    <row r="152" spans="1:8" hidden="1">
      <c r="A152" s="35" t="s">
        <v>267</v>
      </c>
      <c r="B152" s="40" t="s">
        <v>81</v>
      </c>
      <c r="C152" s="7">
        <v>0</v>
      </c>
      <c r="D152" s="7">
        <v>0</v>
      </c>
      <c r="E152" s="7">
        <f t="shared" si="41"/>
        <v>0</v>
      </c>
      <c r="F152" s="7">
        <v>0</v>
      </c>
      <c r="G152" s="7">
        <v>0</v>
      </c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2" t="s">
        <v>83</v>
      </c>
      <c r="B154" s="53"/>
      <c r="C154" s="8">
        <f>C4+C79</f>
        <v>197785270.20000002</v>
      </c>
      <c r="D154" s="8">
        <f t="shared" ref="D154:H154" si="42">D4+D79</f>
        <v>0</v>
      </c>
      <c r="E154" s="8">
        <f t="shared" si="42"/>
        <v>197785270.20000002</v>
      </c>
      <c r="F154" s="8">
        <f t="shared" si="42"/>
        <v>0</v>
      </c>
      <c r="G154" s="8">
        <f t="shared" si="42"/>
        <v>0</v>
      </c>
      <c r="H154" s="8">
        <f t="shared" si="42"/>
        <v>197785270.20000002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 ht="12.75" customHeight="1">
      <c r="A157" s="85" t="s">
        <v>330</v>
      </c>
      <c r="B157" s="85"/>
      <c r="C157" s="85"/>
      <c r="D157" s="85"/>
      <c r="E157" s="85"/>
      <c r="F157" s="85"/>
      <c r="G157" s="85"/>
      <c r="H157" s="85"/>
    </row>
    <row r="158" spans="1:8" ht="12.75" customHeight="1">
      <c r="A158" s="85"/>
      <c r="B158" s="85"/>
      <c r="C158" s="85"/>
      <c r="D158" s="85"/>
      <c r="E158" s="85"/>
      <c r="F158" s="85"/>
      <c r="G158" s="85"/>
      <c r="H158" s="85"/>
    </row>
    <row r="159" spans="1:8" ht="12.75" customHeight="1">
      <c r="A159" s="85"/>
      <c r="B159" s="85"/>
      <c r="C159" s="85"/>
      <c r="D159" s="85"/>
      <c r="E159" s="85"/>
      <c r="F159" s="85"/>
      <c r="G159" s="85"/>
      <c r="H159" s="85"/>
    </row>
    <row r="160" spans="1:8" ht="15">
      <c r="B160" s="88"/>
      <c r="C160" s="89"/>
      <c r="D160" s="89"/>
      <c r="E160" s="86"/>
      <c r="F160" s="86"/>
      <c r="G160" s="86"/>
      <c r="H160" s="86"/>
    </row>
    <row r="161" spans="2:8" ht="15">
      <c r="B161" s="88"/>
      <c r="C161" s="89"/>
      <c r="D161" s="89"/>
      <c r="E161" s="86"/>
      <c r="F161" s="86"/>
      <c r="G161" s="86"/>
      <c r="H161" s="86"/>
    </row>
    <row r="162" spans="2:8" ht="15">
      <c r="B162" s="88"/>
      <c r="C162" s="89"/>
      <c r="D162" s="89"/>
      <c r="E162" s="86"/>
      <c r="F162" s="86"/>
      <c r="G162" s="86"/>
      <c r="H162" s="86"/>
    </row>
    <row r="163" spans="2:8" ht="15">
      <c r="B163" s="90" t="s">
        <v>331</v>
      </c>
      <c r="C163" s="91"/>
      <c r="D163" s="86"/>
      <c r="E163" s="86"/>
      <c r="F163" s="83" t="s">
        <v>331</v>
      </c>
      <c r="G163" s="83"/>
    </row>
    <row r="164" spans="2:8" ht="30" customHeight="1">
      <c r="B164" s="87" t="s">
        <v>332</v>
      </c>
      <c r="C164" s="92"/>
      <c r="D164" s="86"/>
      <c r="E164" s="86"/>
      <c r="F164" s="84" t="s">
        <v>333</v>
      </c>
      <c r="G164" s="84"/>
    </row>
  </sheetData>
  <mergeCells count="28">
    <mergeCell ref="F163:G163"/>
    <mergeCell ref="F164:G164"/>
    <mergeCell ref="A157:H159"/>
    <mergeCell ref="A128:B128"/>
    <mergeCell ref="A132:B132"/>
    <mergeCell ref="A141:B141"/>
    <mergeCell ref="A145:B145"/>
    <mergeCell ref="A80:B80"/>
    <mergeCell ref="A88:B88"/>
    <mergeCell ref="A98:B98"/>
    <mergeCell ref="A108:B108"/>
    <mergeCell ref="A118:B118"/>
    <mergeCell ref="A154:B15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G1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0</v>
      </c>
      <c r="C5" s="8">
        <f t="shared" ref="C5:G5" si="0">SUM(C6:C13)</f>
        <v>0</v>
      </c>
      <c r="D5" s="8">
        <f t="shared" si="0"/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</row>
    <row r="6" spans="1:7">
      <c r="A6" s="18" t="s">
        <v>90</v>
      </c>
      <c r="B6" s="9"/>
      <c r="C6" s="9"/>
      <c r="D6" s="9">
        <f>B6+C6</f>
        <v>0</v>
      </c>
      <c r="E6" s="9"/>
      <c r="F6" s="9"/>
      <c r="G6" s="9">
        <f>D6-E6</f>
        <v>0</v>
      </c>
    </row>
    <row r="7" spans="1:7">
      <c r="A7" s="18" t="s">
        <v>91</v>
      </c>
      <c r="B7" s="9"/>
      <c r="C7" s="9"/>
      <c r="D7" s="9">
        <f t="shared" ref="D7:D13" si="1">B7+C7</f>
        <v>0</v>
      </c>
      <c r="E7" s="9"/>
      <c r="F7" s="9"/>
      <c r="G7" s="9">
        <f t="shared" ref="G7:G13" si="2">D7-E7</f>
        <v>0</v>
      </c>
    </row>
    <row r="8" spans="1:7">
      <c r="A8" s="18" t="s">
        <v>92</v>
      </c>
      <c r="B8" s="9"/>
      <c r="C8" s="9"/>
      <c r="D8" s="9">
        <f t="shared" si="1"/>
        <v>0</v>
      </c>
      <c r="E8" s="9"/>
      <c r="F8" s="9"/>
      <c r="G8" s="9">
        <f t="shared" si="2"/>
        <v>0</v>
      </c>
    </row>
    <row r="9" spans="1:7">
      <c r="A9" s="18" t="s">
        <v>93</v>
      </c>
      <c r="B9" s="9"/>
      <c r="C9" s="9"/>
      <c r="D9" s="9">
        <f t="shared" si="1"/>
        <v>0</v>
      </c>
      <c r="E9" s="9"/>
      <c r="F9" s="9"/>
      <c r="G9" s="9">
        <f t="shared" si="2"/>
        <v>0</v>
      </c>
    </row>
    <row r="10" spans="1:7">
      <c r="A10" s="18" t="s">
        <v>94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95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96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>
        <v>0</v>
      </c>
      <c r="C13" s="9">
        <v>0</v>
      </c>
      <c r="D13" s="9">
        <f t="shared" si="1"/>
        <v>0</v>
      </c>
      <c r="E13" s="9">
        <v>0</v>
      </c>
      <c r="F13" s="9">
        <v>0</v>
      </c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97</v>
      </c>
      <c r="B15" s="9"/>
      <c r="C15" s="9"/>
      <c r="D15" s="9"/>
      <c r="E15" s="9"/>
      <c r="F15" s="9"/>
      <c r="G15" s="9"/>
    </row>
    <row r="16" spans="1:7">
      <c r="A16" s="19" t="s">
        <v>98</v>
      </c>
      <c r="B16" s="8">
        <f>SUM(B17:B24)</f>
        <v>0</v>
      </c>
      <c r="C16" s="8">
        <f t="shared" ref="C16:G16" si="3">SUM(C17:C24)</f>
        <v>0</v>
      </c>
      <c r="D16" s="8">
        <f t="shared" si="3"/>
        <v>0</v>
      </c>
      <c r="E16" s="8">
        <f t="shared" si="3"/>
        <v>0</v>
      </c>
      <c r="F16" s="8">
        <f t="shared" si="3"/>
        <v>0</v>
      </c>
      <c r="G16" s="8">
        <f t="shared" si="3"/>
        <v>0</v>
      </c>
    </row>
    <row r="17" spans="1:7">
      <c r="A17" s="18" t="s">
        <v>90</v>
      </c>
      <c r="B17" s="9"/>
      <c r="C17" s="9"/>
      <c r="D17" s="9">
        <f>B17+C17</f>
        <v>0</v>
      </c>
      <c r="E17" s="9"/>
      <c r="F17" s="9"/>
      <c r="G17" s="9">
        <f t="shared" ref="G17:G24" si="4">D17-E17</f>
        <v>0</v>
      </c>
    </row>
    <row r="18" spans="1:7">
      <c r="A18" s="18" t="s">
        <v>91</v>
      </c>
      <c r="B18" s="9"/>
      <c r="C18" s="9"/>
      <c r="D18" s="9">
        <f t="shared" ref="D18:D24" si="5">B18+C18</f>
        <v>0</v>
      </c>
      <c r="E18" s="9"/>
      <c r="F18" s="9"/>
      <c r="G18" s="9">
        <f t="shared" si="4"/>
        <v>0</v>
      </c>
    </row>
    <row r="19" spans="1:7">
      <c r="A19" s="18" t="s">
        <v>92</v>
      </c>
      <c r="B19" s="9"/>
      <c r="C19" s="9"/>
      <c r="D19" s="9">
        <f t="shared" si="5"/>
        <v>0</v>
      </c>
      <c r="E19" s="9"/>
      <c r="F19" s="9"/>
      <c r="G19" s="9">
        <f t="shared" si="4"/>
        <v>0</v>
      </c>
    </row>
    <row r="20" spans="1:7">
      <c r="A20" s="18" t="s">
        <v>93</v>
      </c>
      <c r="B20" s="9"/>
      <c r="C20" s="9"/>
      <c r="D20" s="9">
        <f t="shared" si="5"/>
        <v>0</v>
      </c>
      <c r="E20" s="9"/>
      <c r="F20" s="9"/>
      <c r="G20" s="9">
        <f t="shared" si="4"/>
        <v>0</v>
      </c>
    </row>
    <row r="21" spans="1:7">
      <c r="A21" s="18" t="s">
        <v>94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95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96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>
        <v>0</v>
      </c>
      <c r="C24" s="9">
        <v>0</v>
      </c>
      <c r="D24" s="9">
        <f t="shared" si="5"/>
        <v>0</v>
      </c>
      <c r="E24" s="9">
        <v>0</v>
      </c>
      <c r="F24" s="9">
        <v>0</v>
      </c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0</v>
      </c>
      <c r="C26" s="8">
        <f t="shared" ref="C26:G26" si="6">C5+C16</f>
        <v>0</v>
      </c>
      <c r="D26" s="8">
        <f t="shared" si="6"/>
        <v>0</v>
      </c>
      <c r="E26" s="8">
        <f t="shared" si="6"/>
        <v>0</v>
      </c>
      <c r="F26" s="8">
        <f t="shared" si="6"/>
        <v>0</v>
      </c>
      <c r="G26" s="8">
        <f t="shared" si="6"/>
        <v>0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99</v>
      </c>
      <c r="B5" s="79"/>
      <c r="C5" s="8">
        <f>C6+C16+C25+C36</f>
        <v>0</v>
      </c>
      <c r="D5" s="8">
        <f t="shared" ref="D5:H5" si="0">D6+D16+D25+D36</f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  <c r="H5" s="8">
        <f t="shared" si="0"/>
        <v>0</v>
      </c>
    </row>
    <row r="6" spans="1:8" ht="12.75" customHeight="1">
      <c r="A6" s="65" t="s">
        <v>100</v>
      </c>
      <c r="B6" s="66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268</v>
      </c>
      <c r="B7" s="40" t="s">
        <v>101</v>
      </c>
      <c r="C7" s="9">
        <v>0</v>
      </c>
      <c r="D7" s="9">
        <v>0</v>
      </c>
      <c r="E7" s="9">
        <f>C7+D7</f>
        <v>0</v>
      </c>
      <c r="F7" s="9">
        <v>0</v>
      </c>
      <c r="G7" s="9">
        <v>0</v>
      </c>
      <c r="H7" s="9">
        <f>E7-F7</f>
        <v>0</v>
      </c>
    </row>
    <row r="8" spans="1:8">
      <c r="A8" s="46" t="s">
        <v>269</v>
      </c>
      <c r="B8" s="40" t="s">
        <v>102</v>
      </c>
      <c r="C8" s="9">
        <v>0</v>
      </c>
      <c r="D8" s="9">
        <v>0</v>
      </c>
      <c r="E8" s="9">
        <f t="shared" ref="E8:E14" si="2">C8+D8</f>
        <v>0</v>
      </c>
      <c r="F8" s="9">
        <v>0</v>
      </c>
      <c r="G8" s="9">
        <v>0</v>
      </c>
      <c r="H8" s="9">
        <f t="shared" ref="H8:H71" si="3">E8-F8</f>
        <v>0</v>
      </c>
    </row>
    <row r="9" spans="1:8">
      <c r="A9" s="46" t="s">
        <v>270</v>
      </c>
      <c r="B9" s="40" t="s">
        <v>103</v>
      </c>
      <c r="C9" s="9">
        <v>0</v>
      </c>
      <c r="D9" s="9">
        <v>0</v>
      </c>
      <c r="E9" s="9">
        <f t="shared" si="2"/>
        <v>0</v>
      </c>
      <c r="F9" s="9">
        <v>0</v>
      </c>
      <c r="G9" s="9">
        <v>0</v>
      </c>
      <c r="H9" s="9">
        <f t="shared" si="3"/>
        <v>0</v>
      </c>
    </row>
    <row r="10" spans="1:8">
      <c r="A10" s="46" t="s">
        <v>271</v>
      </c>
      <c r="B10" s="40" t="s">
        <v>104</v>
      </c>
      <c r="C10" s="9">
        <v>0</v>
      </c>
      <c r="D10" s="9">
        <v>0</v>
      </c>
      <c r="E10" s="9">
        <f t="shared" si="2"/>
        <v>0</v>
      </c>
      <c r="F10" s="9">
        <v>0</v>
      </c>
      <c r="G10" s="9">
        <v>0</v>
      </c>
      <c r="H10" s="9">
        <f t="shared" si="3"/>
        <v>0</v>
      </c>
    </row>
    <row r="11" spans="1:8">
      <c r="A11" s="46" t="s">
        <v>272</v>
      </c>
      <c r="B11" s="40" t="s">
        <v>105</v>
      </c>
      <c r="C11" s="9">
        <v>0</v>
      </c>
      <c r="D11" s="9">
        <v>0</v>
      </c>
      <c r="E11" s="9">
        <f t="shared" si="2"/>
        <v>0</v>
      </c>
      <c r="F11" s="9">
        <v>0</v>
      </c>
      <c r="G11" s="9">
        <v>0</v>
      </c>
      <c r="H11" s="9">
        <f t="shared" si="3"/>
        <v>0</v>
      </c>
    </row>
    <row r="12" spans="1:8">
      <c r="A12" s="46" t="s">
        <v>273</v>
      </c>
      <c r="B12" s="40" t="s">
        <v>106</v>
      </c>
      <c r="C12" s="9">
        <v>0</v>
      </c>
      <c r="D12" s="9">
        <v>0</v>
      </c>
      <c r="E12" s="9">
        <f t="shared" si="2"/>
        <v>0</v>
      </c>
      <c r="F12" s="9">
        <v>0</v>
      </c>
      <c r="G12" s="9">
        <v>0</v>
      </c>
      <c r="H12" s="9">
        <f t="shared" si="3"/>
        <v>0</v>
      </c>
    </row>
    <row r="13" spans="1:8">
      <c r="A13" s="46" t="s">
        <v>274</v>
      </c>
      <c r="B13" s="40" t="s">
        <v>107</v>
      </c>
      <c r="C13" s="9">
        <v>0</v>
      </c>
      <c r="D13" s="9">
        <v>0</v>
      </c>
      <c r="E13" s="9">
        <f t="shared" si="2"/>
        <v>0</v>
      </c>
      <c r="F13" s="9">
        <v>0</v>
      </c>
      <c r="G13" s="9">
        <v>0</v>
      </c>
      <c r="H13" s="9">
        <f t="shared" si="3"/>
        <v>0</v>
      </c>
    </row>
    <row r="14" spans="1:8">
      <c r="A14" s="46" t="s">
        <v>275</v>
      </c>
      <c r="B14" s="40" t="s">
        <v>108</v>
      </c>
      <c r="C14" s="9">
        <v>0</v>
      </c>
      <c r="D14" s="9">
        <v>0</v>
      </c>
      <c r="E14" s="9">
        <f t="shared" si="2"/>
        <v>0</v>
      </c>
      <c r="F14" s="9">
        <v>0</v>
      </c>
      <c r="G14" s="9">
        <v>0</v>
      </c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5" t="s">
        <v>109</v>
      </c>
      <c r="B16" s="80"/>
      <c r="C16" s="8">
        <f>SUM(C17:C23)</f>
        <v>0</v>
      </c>
      <c r="D16" s="8">
        <f t="shared" ref="D16:G16" si="4">SUM(D17:D23)</f>
        <v>0</v>
      </c>
      <c r="E16" s="8">
        <f t="shared" si="4"/>
        <v>0</v>
      </c>
      <c r="F16" s="8">
        <f t="shared" si="4"/>
        <v>0</v>
      </c>
      <c r="G16" s="8">
        <f t="shared" si="4"/>
        <v>0</v>
      </c>
      <c r="H16" s="8">
        <f t="shared" si="3"/>
        <v>0</v>
      </c>
    </row>
    <row r="17" spans="1:8">
      <c r="A17" s="46" t="s">
        <v>276</v>
      </c>
      <c r="B17" s="40" t="s">
        <v>110</v>
      </c>
      <c r="C17" s="9">
        <v>0</v>
      </c>
      <c r="D17" s="9">
        <v>0</v>
      </c>
      <c r="E17" s="9">
        <f>C17+D17</f>
        <v>0</v>
      </c>
      <c r="F17" s="9">
        <v>0</v>
      </c>
      <c r="G17" s="9">
        <v>0</v>
      </c>
      <c r="H17" s="9">
        <f t="shared" si="3"/>
        <v>0</v>
      </c>
    </row>
    <row r="18" spans="1:8">
      <c r="A18" s="46" t="s">
        <v>277</v>
      </c>
      <c r="B18" s="40" t="s">
        <v>111</v>
      </c>
      <c r="C18" s="9">
        <v>0</v>
      </c>
      <c r="D18" s="9">
        <v>0</v>
      </c>
      <c r="E18" s="9">
        <f t="shared" ref="E18:E23" si="5">C18+D18</f>
        <v>0</v>
      </c>
      <c r="F18" s="9">
        <v>0</v>
      </c>
      <c r="G18" s="9">
        <v>0</v>
      </c>
      <c r="H18" s="9">
        <f t="shared" si="3"/>
        <v>0</v>
      </c>
    </row>
    <row r="19" spans="1:8">
      <c r="A19" s="46" t="s">
        <v>278</v>
      </c>
      <c r="B19" s="40" t="s">
        <v>112</v>
      </c>
      <c r="C19" s="9">
        <v>0</v>
      </c>
      <c r="D19" s="9">
        <v>0</v>
      </c>
      <c r="E19" s="9">
        <f t="shared" si="5"/>
        <v>0</v>
      </c>
      <c r="F19" s="9">
        <v>0</v>
      </c>
      <c r="G19" s="9">
        <v>0</v>
      </c>
      <c r="H19" s="9">
        <f t="shared" si="3"/>
        <v>0</v>
      </c>
    </row>
    <row r="20" spans="1:8">
      <c r="A20" s="46" t="s">
        <v>279</v>
      </c>
      <c r="B20" s="40" t="s">
        <v>113</v>
      </c>
      <c r="C20" s="9">
        <v>0</v>
      </c>
      <c r="D20" s="9">
        <v>0</v>
      </c>
      <c r="E20" s="9">
        <f t="shared" si="5"/>
        <v>0</v>
      </c>
      <c r="F20" s="9">
        <v>0</v>
      </c>
      <c r="G20" s="9">
        <v>0</v>
      </c>
      <c r="H20" s="9">
        <f t="shared" si="3"/>
        <v>0</v>
      </c>
    </row>
    <row r="21" spans="1:8">
      <c r="A21" s="46" t="s">
        <v>280</v>
      </c>
      <c r="B21" s="40" t="s">
        <v>114</v>
      </c>
      <c r="C21" s="9">
        <v>0</v>
      </c>
      <c r="D21" s="9">
        <v>0</v>
      </c>
      <c r="E21" s="9">
        <f t="shared" si="5"/>
        <v>0</v>
      </c>
      <c r="F21" s="9">
        <v>0</v>
      </c>
      <c r="G21" s="9">
        <v>0</v>
      </c>
      <c r="H21" s="9">
        <f t="shared" si="3"/>
        <v>0</v>
      </c>
    </row>
    <row r="22" spans="1:8">
      <c r="A22" s="46" t="s">
        <v>281</v>
      </c>
      <c r="B22" s="40" t="s">
        <v>115</v>
      </c>
      <c r="C22" s="9">
        <v>0</v>
      </c>
      <c r="D22" s="9">
        <v>0</v>
      </c>
      <c r="E22" s="9">
        <f t="shared" si="5"/>
        <v>0</v>
      </c>
      <c r="F22" s="9">
        <v>0</v>
      </c>
      <c r="G22" s="9">
        <v>0</v>
      </c>
      <c r="H22" s="9">
        <f t="shared" si="3"/>
        <v>0</v>
      </c>
    </row>
    <row r="23" spans="1:8">
      <c r="A23" s="46" t="s">
        <v>282</v>
      </c>
      <c r="B23" s="40" t="s">
        <v>116</v>
      </c>
      <c r="C23" s="9">
        <v>0</v>
      </c>
      <c r="D23" s="9">
        <v>0</v>
      </c>
      <c r="E23" s="9">
        <f t="shared" si="5"/>
        <v>0</v>
      </c>
      <c r="F23" s="9">
        <v>0</v>
      </c>
      <c r="G23" s="9">
        <v>0</v>
      </c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5" t="s">
        <v>117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283</v>
      </c>
      <c r="B26" s="40" t="s">
        <v>118</v>
      </c>
      <c r="C26" s="9">
        <v>0</v>
      </c>
      <c r="D26" s="9">
        <v>0</v>
      </c>
      <c r="E26" s="9">
        <f>C26+D26</f>
        <v>0</v>
      </c>
      <c r="F26" s="9">
        <v>0</v>
      </c>
      <c r="G26" s="9">
        <v>0</v>
      </c>
      <c r="H26" s="9">
        <f t="shared" si="3"/>
        <v>0</v>
      </c>
    </row>
    <row r="27" spans="1:8">
      <c r="A27" s="46" t="s">
        <v>284</v>
      </c>
      <c r="B27" s="40" t="s">
        <v>119</v>
      </c>
      <c r="C27" s="9">
        <v>0</v>
      </c>
      <c r="D27" s="9">
        <v>0</v>
      </c>
      <c r="E27" s="9">
        <f t="shared" ref="E27:E34" si="7">C27+D27</f>
        <v>0</v>
      </c>
      <c r="F27" s="9">
        <v>0</v>
      </c>
      <c r="G27" s="9">
        <v>0</v>
      </c>
      <c r="H27" s="9">
        <f t="shared" si="3"/>
        <v>0</v>
      </c>
    </row>
    <row r="28" spans="1:8">
      <c r="A28" s="46" t="s">
        <v>285</v>
      </c>
      <c r="B28" s="40" t="s">
        <v>120</v>
      </c>
      <c r="C28" s="9">
        <v>0</v>
      </c>
      <c r="D28" s="9">
        <v>0</v>
      </c>
      <c r="E28" s="9">
        <f t="shared" si="7"/>
        <v>0</v>
      </c>
      <c r="F28" s="9">
        <v>0</v>
      </c>
      <c r="G28" s="9">
        <v>0</v>
      </c>
      <c r="H28" s="9">
        <f t="shared" si="3"/>
        <v>0</v>
      </c>
    </row>
    <row r="29" spans="1:8">
      <c r="A29" s="46" t="s">
        <v>286</v>
      </c>
      <c r="B29" s="40" t="s">
        <v>121</v>
      </c>
      <c r="C29" s="9">
        <v>0</v>
      </c>
      <c r="D29" s="9">
        <v>0</v>
      </c>
      <c r="E29" s="9">
        <f t="shared" si="7"/>
        <v>0</v>
      </c>
      <c r="F29" s="9">
        <v>0</v>
      </c>
      <c r="G29" s="9">
        <v>0</v>
      </c>
      <c r="H29" s="9">
        <f t="shared" si="3"/>
        <v>0</v>
      </c>
    </row>
    <row r="30" spans="1:8">
      <c r="A30" s="46" t="s">
        <v>287</v>
      </c>
      <c r="B30" s="40" t="s">
        <v>122</v>
      </c>
      <c r="C30" s="9">
        <v>0</v>
      </c>
      <c r="D30" s="9">
        <v>0</v>
      </c>
      <c r="E30" s="9">
        <f t="shared" si="7"/>
        <v>0</v>
      </c>
      <c r="F30" s="9">
        <v>0</v>
      </c>
      <c r="G30" s="9">
        <v>0</v>
      </c>
      <c r="H30" s="9">
        <f t="shared" si="3"/>
        <v>0</v>
      </c>
    </row>
    <row r="31" spans="1:8">
      <c r="A31" s="46" t="s">
        <v>288</v>
      </c>
      <c r="B31" s="40" t="s">
        <v>123</v>
      </c>
      <c r="C31" s="9">
        <v>0</v>
      </c>
      <c r="D31" s="9">
        <v>0</v>
      </c>
      <c r="E31" s="9">
        <f t="shared" si="7"/>
        <v>0</v>
      </c>
      <c r="F31" s="9">
        <v>0</v>
      </c>
      <c r="G31" s="9">
        <v>0</v>
      </c>
      <c r="H31" s="9">
        <f t="shared" si="3"/>
        <v>0</v>
      </c>
    </row>
    <row r="32" spans="1:8">
      <c r="A32" s="46" t="s">
        <v>289</v>
      </c>
      <c r="B32" s="40" t="s">
        <v>124</v>
      </c>
      <c r="C32" s="9">
        <v>0</v>
      </c>
      <c r="D32" s="9">
        <v>0</v>
      </c>
      <c r="E32" s="9">
        <f t="shared" si="7"/>
        <v>0</v>
      </c>
      <c r="F32" s="9">
        <v>0</v>
      </c>
      <c r="G32" s="9">
        <v>0</v>
      </c>
      <c r="H32" s="9">
        <f t="shared" si="3"/>
        <v>0</v>
      </c>
    </row>
    <row r="33" spans="1:8">
      <c r="A33" s="46" t="s">
        <v>290</v>
      </c>
      <c r="B33" s="40" t="s">
        <v>125</v>
      </c>
      <c r="C33" s="9">
        <v>0</v>
      </c>
      <c r="D33" s="9">
        <v>0</v>
      </c>
      <c r="E33" s="9">
        <f t="shared" si="7"/>
        <v>0</v>
      </c>
      <c r="F33" s="9">
        <v>0</v>
      </c>
      <c r="G33" s="9">
        <v>0</v>
      </c>
      <c r="H33" s="9">
        <f t="shared" si="3"/>
        <v>0</v>
      </c>
    </row>
    <row r="34" spans="1:8">
      <c r="A34" s="46" t="s">
        <v>291</v>
      </c>
      <c r="B34" s="40" t="s">
        <v>126</v>
      </c>
      <c r="C34" s="9">
        <v>0</v>
      </c>
      <c r="D34" s="9">
        <v>0</v>
      </c>
      <c r="E34" s="9">
        <f t="shared" si="7"/>
        <v>0</v>
      </c>
      <c r="F34" s="9">
        <v>0</v>
      </c>
      <c r="G34" s="9">
        <v>0</v>
      </c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5" t="s">
        <v>127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292</v>
      </c>
      <c r="B37" s="40" t="s">
        <v>128</v>
      </c>
      <c r="C37" s="9">
        <v>0</v>
      </c>
      <c r="D37" s="9">
        <v>0</v>
      </c>
      <c r="E37" s="9">
        <f>C37+D37</f>
        <v>0</v>
      </c>
      <c r="F37" s="9">
        <v>0</v>
      </c>
      <c r="G37" s="9">
        <v>0</v>
      </c>
      <c r="H37" s="9">
        <f t="shared" si="3"/>
        <v>0</v>
      </c>
    </row>
    <row r="38" spans="1:8" ht="22.5">
      <c r="A38" s="46" t="s">
        <v>293</v>
      </c>
      <c r="B38" s="48" t="s">
        <v>129</v>
      </c>
      <c r="C38" s="9">
        <v>0</v>
      </c>
      <c r="D38" s="9">
        <v>0</v>
      </c>
      <c r="E38" s="9">
        <f t="shared" ref="E38:E40" si="9">C38+D38</f>
        <v>0</v>
      </c>
      <c r="F38" s="9">
        <v>0</v>
      </c>
      <c r="G38" s="9">
        <v>0</v>
      </c>
      <c r="H38" s="9">
        <f t="shared" si="3"/>
        <v>0</v>
      </c>
    </row>
    <row r="39" spans="1:8">
      <c r="A39" s="46" t="s">
        <v>294</v>
      </c>
      <c r="B39" s="40" t="s">
        <v>130</v>
      </c>
      <c r="C39" s="9">
        <v>0</v>
      </c>
      <c r="D39" s="9">
        <v>0</v>
      </c>
      <c r="E39" s="9">
        <f t="shared" si="9"/>
        <v>0</v>
      </c>
      <c r="F39" s="9">
        <v>0</v>
      </c>
      <c r="G39" s="9">
        <v>0</v>
      </c>
      <c r="H39" s="9">
        <f t="shared" si="3"/>
        <v>0</v>
      </c>
    </row>
    <row r="40" spans="1:8">
      <c r="A40" s="46" t="s">
        <v>295</v>
      </c>
      <c r="B40" s="40" t="s">
        <v>131</v>
      </c>
      <c r="C40" s="9">
        <v>0</v>
      </c>
      <c r="D40" s="9">
        <v>0</v>
      </c>
      <c r="E40" s="9">
        <f t="shared" si="9"/>
        <v>0</v>
      </c>
      <c r="F40" s="9">
        <v>0</v>
      </c>
      <c r="G40" s="9">
        <v>0</v>
      </c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5" t="s">
        <v>132</v>
      </c>
      <c r="B42" s="80"/>
      <c r="C42" s="8">
        <f>C43+C53+C62+C73</f>
        <v>0</v>
      </c>
      <c r="D42" s="8">
        <f t="shared" ref="D42:G42" si="10">D43+D53+D62+D73</f>
        <v>0</v>
      </c>
      <c r="E42" s="8">
        <f t="shared" si="10"/>
        <v>0</v>
      </c>
      <c r="F42" s="8">
        <f t="shared" si="10"/>
        <v>0</v>
      </c>
      <c r="G42" s="8">
        <f t="shared" si="10"/>
        <v>0</v>
      </c>
      <c r="H42" s="8">
        <f t="shared" si="3"/>
        <v>0</v>
      </c>
    </row>
    <row r="43" spans="1:8" ht="12.75">
      <c r="A43" s="65" t="s">
        <v>100</v>
      </c>
      <c r="B43" s="80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296</v>
      </c>
      <c r="B44" s="40" t="s">
        <v>101</v>
      </c>
      <c r="C44" s="9">
        <v>0</v>
      </c>
      <c r="D44" s="9">
        <v>0</v>
      </c>
      <c r="E44" s="9">
        <f>C44+D44</f>
        <v>0</v>
      </c>
      <c r="F44" s="9">
        <v>0</v>
      </c>
      <c r="G44" s="9">
        <v>0</v>
      </c>
      <c r="H44" s="9">
        <f t="shared" si="3"/>
        <v>0</v>
      </c>
    </row>
    <row r="45" spans="1:8">
      <c r="A45" s="46" t="s">
        <v>297</v>
      </c>
      <c r="B45" s="40" t="s">
        <v>102</v>
      </c>
      <c r="C45" s="9">
        <v>0</v>
      </c>
      <c r="D45" s="9">
        <v>0</v>
      </c>
      <c r="E45" s="9">
        <f t="shared" ref="E45:E51" si="12">C45+D45</f>
        <v>0</v>
      </c>
      <c r="F45" s="9">
        <v>0</v>
      </c>
      <c r="G45" s="9">
        <v>0</v>
      </c>
      <c r="H45" s="9">
        <f t="shared" si="3"/>
        <v>0</v>
      </c>
    </row>
    <row r="46" spans="1:8">
      <c r="A46" s="46" t="s">
        <v>298</v>
      </c>
      <c r="B46" s="40" t="s">
        <v>103</v>
      </c>
      <c r="C46" s="9">
        <v>0</v>
      </c>
      <c r="D46" s="9">
        <v>0</v>
      </c>
      <c r="E46" s="9">
        <f t="shared" si="12"/>
        <v>0</v>
      </c>
      <c r="F46" s="9">
        <v>0</v>
      </c>
      <c r="G46" s="9">
        <v>0</v>
      </c>
      <c r="H46" s="9">
        <f t="shared" si="3"/>
        <v>0</v>
      </c>
    </row>
    <row r="47" spans="1:8">
      <c r="A47" s="46" t="s">
        <v>299</v>
      </c>
      <c r="B47" s="40" t="s">
        <v>104</v>
      </c>
      <c r="C47" s="9">
        <v>0</v>
      </c>
      <c r="D47" s="9">
        <v>0</v>
      </c>
      <c r="E47" s="9">
        <f t="shared" si="12"/>
        <v>0</v>
      </c>
      <c r="F47" s="9">
        <v>0</v>
      </c>
      <c r="G47" s="9">
        <v>0</v>
      </c>
      <c r="H47" s="9">
        <f t="shared" si="3"/>
        <v>0</v>
      </c>
    </row>
    <row r="48" spans="1:8">
      <c r="A48" s="46" t="s">
        <v>300</v>
      </c>
      <c r="B48" s="40" t="s">
        <v>105</v>
      </c>
      <c r="C48" s="9">
        <v>0</v>
      </c>
      <c r="D48" s="9">
        <v>0</v>
      </c>
      <c r="E48" s="9">
        <f t="shared" si="12"/>
        <v>0</v>
      </c>
      <c r="F48" s="9">
        <v>0</v>
      </c>
      <c r="G48" s="9">
        <v>0</v>
      </c>
      <c r="H48" s="9">
        <f t="shared" si="3"/>
        <v>0</v>
      </c>
    </row>
    <row r="49" spans="1:8">
      <c r="A49" s="46" t="s">
        <v>301</v>
      </c>
      <c r="B49" s="40" t="s">
        <v>106</v>
      </c>
      <c r="C49" s="9">
        <v>0</v>
      </c>
      <c r="D49" s="9">
        <v>0</v>
      </c>
      <c r="E49" s="9">
        <f t="shared" si="12"/>
        <v>0</v>
      </c>
      <c r="F49" s="9">
        <v>0</v>
      </c>
      <c r="G49" s="9">
        <v>0</v>
      </c>
      <c r="H49" s="9">
        <f t="shared" si="3"/>
        <v>0</v>
      </c>
    </row>
    <row r="50" spans="1:8">
      <c r="A50" s="46" t="s">
        <v>302</v>
      </c>
      <c r="B50" s="40" t="s">
        <v>107</v>
      </c>
      <c r="C50" s="9">
        <v>0</v>
      </c>
      <c r="D50" s="9">
        <v>0</v>
      </c>
      <c r="E50" s="9">
        <f t="shared" si="12"/>
        <v>0</v>
      </c>
      <c r="F50" s="9">
        <v>0</v>
      </c>
      <c r="G50" s="9">
        <v>0</v>
      </c>
      <c r="H50" s="9">
        <f t="shared" si="3"/>
        <v>0</v>
      </c>
    </row>
    <row r="51" spans="1:8">
      <c r="A51" s="46" t="s">
        <v>303</v>
      </c>
      <c r="B51" s="40" t="s">
        <v>108</v>
      </c>
      <c r="C51" s="9">
        <v>0</v>
      </c>
      <c r="D51" s="9">
        <v>0</v>
      </c>
      <c r="E51" s="9">
        <f t="shared" si="12"/>
        <v>0</v>
      </c>
      <c r="F51" s="9">
        <v>0</v>
      </c>
      <c r="G51" s="9">
        <v>0</v>
      </c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5" t="s">
        <v>109</v>
      </c>
      <c r="B53" s="80"/>
      <c r="C53" s="8">
        <f>SUM(C54:C60)</f>
        <v>0</v>
      </c>
      <c r="D53" s="8">
        <f t="shared" ref="D53:G53" si="13">SUM(D54:D60)</f>
        <v>0</v>
      </c>
      <c r="E53" s="8">
        <f t="shared" si="13"/>
        <v>0</v>
      </c>
      <c r="F53" s="8">
        <f t="shared" si="13"/>
        <v>0</v>
      </c>
      <c r="G53" s="8">
        <f t="shared" si="13"/>
        <v>0</v>
      </c>
      <c r="H53" s="8">
        <f t="shared" si="3"/>
        <v>0</v>
      </c>
    </row>
    <row r="54" spans="1:8">
      <c r="A54" s="46" t="s">
        <v>304</v>
      </c>
      <c r="B54" s="40" t="s">
        <v>110</v>
      </c>
      <c r="C54" s="9">
        <v>0</v>
      </c>
      <c r="D54" s="9">
        <v>0</v>
      </c>
      <c r="E54" s="9">
        <f>C54+D54</f>
        <v>0</v>
      </c>
      <c r="F54" s="9">
        <v>0</v>
      </c>
      <c r="G54" s="9">
        <v>0</v>
      </c>
      <c r="H54" s="9">
        <f t="shared" si="3"/>
        <v>0</v>
      </c>
    </row>
    <row r="55" spans="1:8">
      <c r="A55" s="46" t="s">
        <v>305</v>
      </c>
      <c r="B55" s="40" t="s">
        <v>111</v>
      </c>
      <c r="C55" s="9">
        <v>0</v>
      </c>
      <c r="D55" s="9">
        <v>0</v>
      </c>
      <c r="E55" s="9">
        <f t="shared" ref="E55:E60" si="14">C55+D55</f>
        <v>0</v>
      </c>
      <c r="F55" s="9">
        <v>0</v>
      </c>
      <c r="G55" s="9">
        <v>0</v>
      </c>
      <c r="H55" s="9">
        <f t="shared" si="3"/>
        <v>0</v>
      </c>
    </row>
    <row r="56" spans="1:8">
      <c r="A56" s="46" t="s">
        <v>306</v>
      </c>
      <c r="B56" s="40" t="s">
        <v>112</v>
      </c>
      <c r="C56" s="9">
        <v>0</v>
      </c>
      <c r="D56" s="9">
        <v>0</v>
      </c>
      <c r="E56" s="9">
        <f t="shared" si="14"/>
        <v>0</v>
      </c>
      <c r="F56" s="9">
        <v>0</v>
      </c>
      <c r="G56" s="9">
        <v>0</v>
      </c>
      <c r="H56" s="9">
        <f t="shared" si="3"/>
        <v>0</v>
      </c>
    </row>
    <row r="57" spans="1:8">
      <c r="A57" s="46" t="s">
        <v>307</v>
      </c>
      <c r="B57" s="40" t="s">
        <v>113</v>
      </c>
      <c r="C57" s="9">
        <v>0</v>
      </c>
      <c r="D57" s="9">
        <v>0</v>
      </c>
      <c r="E57" s="9">
        <f t="shared" si="14"/>
        <v>0</v>
      </c>
      <c r="F57" s="9">
        <v>0</v>
      </c>
      <c r="G57" s="9">
        <v>0</v>
      </c>
      <c r="H57" s="9">
        <f t="shared" si="3"/>
        <v>0</v>
      </c>
    </row>
    <row r="58" spans="1:8">
      <c r="A58" s="46" t="s">
        <v>308</v>
      </c>
      <c r="B58" s="40" t="s">
        <v>114</v>
      </c>
      <c r="C58" s="9">
        <v>0</v>
      </c>
      <c r="D58" s="9">
        <v>0</v>
      </c>
      <c r="E58" s="9">
        <f t="shared" si="14"/>
        <v>0</v>
      </c>
      <c r="F58" s="9">
        <v>0</v>
      </c>
      <c r="G58" s="9">
        <v>0</v>
      </c>
      <c r="H58" s="9">
        <f t="shared" si="3"/>
        <v>0</v>
      </c>
    </row>
    <row r="59" spans="1:8">
      <c r="A59" s="46" t="s">
        <v>309</v>
      </c>
      <c r="B59" s="40" t="s">
        <v>115</v>
      </c>
      <c r="C59" s="9">
        <v>0</v>
      </c>
      <c r="D59" s="9">
        <v>0</v>
      </c>
      <c r="E59" s="9">
        <f t="shared" si="14"/>
        <v>0</v>
      </c>
      <c r="F59" s="9">
        <v>0</v>
      </c>
      <c r="G59" s="9">
        <v>0</v>
      </c>
      <c r="H59" s="9">
        <f t="shared" si="3"/>
        <v>0</v>
      </c>
    </row>
    <row r="60" spans="1:8">
      <c r="A60" s="46" t="s">
        <v>310</v>
      </c>
      <c r="B60" s="40" t="s">
        <v>116</v>
      </c>
      <c r="C60" s="9">
        <v>0</v>
      </c>
      <c r="D60" s="9">
        <v>0</v>
      </c>
      <c r="E60" s="9">
        <f t="shared" si="14"/>
        <v>0</v>
      </c>
      <c r="F60" s="9">
        <v>0</v>
      </c>
      <c r="G60" s="9">
        <v>0</v>
      </c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5" t="s">
        <v>117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311</v>
      </c>
      <c r="B63" s="40" t="s">
        <v>118</v>
      </c>
      <c r="C63" s="9">
        <v>0</v>
      </c>
      <c r="D63" s="9">
        <v>0</v>
      </c>
      <c r="E63" s="9">
        <f>C63+D63</f>
        <v>0</v>
      </c>
      <c r="F63" s="9">
        <v>0</v>
      </c>
      <c r="G63" s="9">
        <v>0</v>
      </c>
      <c r="H63" s="9">
        <f t="shared" si="3"/>
        <v>0</v>
      </c>
    </row>
    <row r="64" spans="1:8">
      <c r="A64" s="46" t="s">
        <v>312</v>
      </c>
      <c r="B64" s="40" t="s">
        <v>119</v>
      </c>
      <c r="C64" s="9">
        <v>0</v>
      </c>
      <c r="D64" s="9">
        <v>0</v>
      </c>
      <c r="E64" s="9">
        <f t="shared" ref="E64:E71" si="16">C64+D64</f>
        <v>0</v>
      </c>
      <c r="F64" s="9">
        <v>0</v>
      </c>
      <c r="G64" s="9">
        <v>0</v>
      </c>
      <c r="H64" s="9">
        <f t="shared" si="3"/>
        <v>0</v>
      </c>
    </row>
    <row r="65" spans="1:8">
      <c r="A65" s="46" t="s">
        <v>313</v>
      </c>
      <c r="B65" s="40" t="s">
        <v>120</v>
      </c>
      <c r="C65" s="9">
        <v>0</v>
      </c>
      <c r="D65" s="9">
        <v>0</v>
      </c>
      <c r="E65" s="9">
        <f t="shared" si="16"/>
        <v>0</v>
      </c>
      <c r="F65" s="9">
        <v>0</v>
      </c>
      <c r="G65" s="9">
        <v>0</v>
      </c>
      <c r="H65" s="9">
        <f t="shared" si="3"/>
        <v>0</v>
      </c>
    </row>
    <row r="66" spans="1:8">
      <c r="A66" s="46" t="s">
        <v>314</v>
      </c>
      <c r="B66" s="40" t="s">
        <v>121</v>
      </c>
      <c r="C66" s="9">
        <v>0</v>
      </c>
      <c r="D66" s="9">
        <v>0</v>
      </c>
      <c r="E66" s="9">
        <f t="shared" si="16"/>
        <v>0</v>
      </c>
      <c r="F66" s="9">
        <v>0</v>
      </c>
      <c r="G66" s="9">
        <v>0</v>
      </c>
      <c r="H66" s="9">
        <f t="shared" si="3"/>
        <v>0</v>
      </c>
    </row>
    <row r="67" spans="1:8">
      <c r="A67" s="46" t="s">
        <v>315</v>
      </c>
      <c r="B67" s="40" t="s">
        <v>122</v>
      </c>
      <c r="C67" s="9">
        <v>0</v>
      </c>
      <c r="D67" s="9">
        <v>0</v>
      </c>
      <c r="E67" s="9">
        <f t="shared" si="16"/>
        <v>0</v>
      </c>
      <c r="F67" s="9">
        <v>0</v>
      </c>
      <c r="G67" s="9">
        <v>0</v>
      </c>
      <c r="H67" s="9">
        <f t="shared" si="3"/>
        <v>0</v>
      </c>
    </row>
    <row r="68" spans="1:8">
      <c r="A68" s="46" t="s">
        <v>316</v>
      </c>
      <c r="B68" s="40" t="s">
        <v>123</v>
      </c>
      <c r="C68" s="9">
        <v>0</v>
      </c>
      <c r="D68" s="9">
        <v>0</v>
      </c>
      <c r="E68" s="9">
        <f t="shared" si="16"/>
        <v>0</v>
      </c>
      <c r="F68" s="9">
        <v>0</v>
      </c>
      <c r="G68" s="9">
        <v>0</v>
      </c>
      <c r="H68" s="9">
        <f t="shared" si="3"/>
        <v>0</v>
      </c>
    </row>
    <row r="69" spans="1:8">
      <c r="A69" s="46" t="s">
        <v>317</v>
      </c>
      <c r="B69" s="40" t="s">
        <v>124</v>
      </c>
      <c r="C69" s="9">
        <v>0</v>
      </c>
      <c r="D69" s="9">
        <v>0</v>
      </c>
      <c r="E69" s="9">
        <f t="shared" si="16"/>
        <v>0</v>
      </c>
      <c r="F69" s="9">
        <v>0</v>
      </c>
      <c r="G69" s="9">
        <v>0</v>
      </c>
      <c r="H69" s="9">
        <f t="shared" si="3"/>
        <v>0</v>
      </c>
    </row>
    <row r="70" spans="1:8">
      <c r="A70" s="46" t="s">
        <v>318</v>
      </c>
      <c r="B70" s="40" t="s">
        <v>125</v>
      </c>
      <c r="C70" s="9">
        <v>0</v>
      </c>
      <c r="D70" s="9">
        <v>0</v>
      </c>
      <c r="E70" s="9">
        <f t="shared" si="16"/>
        <v>0</v>
      </c>
      <c r="F70" s="9">
        <v>0</v>
      </c>
      <c r="G70" s="9">
        <v>0</v>
      </c>
      <c r="H70" s="9">
        <f t="shared" si="3"/>
        <v>0</v>
      </c>
    </row>
    <row r="71" spans="1:8">
      <c r="A71" s="46" t="s">
        <v>319</v>
      </c>
      <c r="B71" s="40" t="s">
        <v>126</v>
      </c>
      <c r="C71" s="9">
        <v>0</v>
      </c>
      <c r="D71" s="9">
        <v>0</v>
      </c>
      <c r="E71" s="9">
        <f t="shared" si="16"/>
        <v>0</v>
      </c>
      <c r="F71" s="9">
        <v>0</v>
      </c>
      <c r="G71" s="9">
        <v>0</v>
      </c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5" t="s">
        <v>127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320</v>
      </c>
      <c r="B74" s="40" t="s">
        <v>128</v>
      </c>
      <c r="C74" s="9">
        <v>0</v>
      </c>
      <c r="D74" s="9">
        <v>0</v>
      </c>
      <c r="E74" s="9">
        <f>C74+D74</f>
        <v>0</v>
      </c>
      <c r="F74" s="9">
        <v>0</v>
      </c>
      <c r="G74" s="9">
        <v>0</v>
      </c>
      <c r="H74" s="9">
        <f t="shared" si="18"/>
        <v>0</v>
      </c>
    </row>
    <row r="75" spans="1:8" ht="22.5">
      <c r="A75" s="46" t="s">
        <v>321</v>
      </c>
      <c r="B75" s="48" t="s">
        <v>129</v>
      </c>
      <c r="C75" s="9">
        <v>0</v>
      </c>
      <c r="D75" s="9">
        <v>0</v>
      </c>
      <c r="E75" s="9">
        <f t="shared" ref="E75:E77" si="19">C75+D75</f>
        <v>0</v>
      </c>
      <c r="F75" s="9">
        <v>0</v>
      </c>
      <c r="G75" s="9">
        <v>0</v>
      </c>
      <c r="H75" s="9">
        <f t="shared" si="18"/>
        <v>0</v>
      </c>
    </row>
    <row r="76" spans="1:8">
      <c r="A76" s="46" t="s">
        <v>322</v>
      </c>
      <c r="B76" s="40" t="s">
        <v>130</v>
      </c>
      <c r="C76" s="9">
        <v>0</v>
      </c>
      <c r="D76" s="9">
        <v>0</v>
      </c>
      <c r="E76" s="9">
        <f t="shared" si="19"/>
        <v>0</v>
      </c>
      <c r="F76" s="9">
        <v>0</v>
      </c>
      <c r="G76" s="9">
        <v>0</v>
      </c>
      <c r="H76" s="9">
        <f t="shared" si="18"/>
        <v>0</v>
      </c>
    </row>
    <row r="77" spans="1:8">
      <c r="A77" s="46" t="s">
        <v>323</v>
      </c>
      <c r="B77" s="40" t="s">
        <v>131</v>
      </c>
      <c r="C77" s="9">
        <v>0</v>
      </c>
      <c r="D77" s="9">
        <v>0</v>
      </c>
      <c r="E77" s="9">
        <f t="shared" si="19"/>
        <v>0</v>
      </c>
      <c r="F77" s="9">
        <v>0</v>
      </c>
      <c r="G77" s="9">
        <v>0</v>
      </c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5" t="s">
        <v>83</v>
      </c>
      <c r="B79" s="80"/>
      <c r="C79" s="8">
        <f>C5+C42</f>
        <v>0</v>
      </c>
      <c r="D79" s="8">
        <f t="shared" ref="D79:H79" si="20">D5+D42</f>
        <v>0</v>
      </c>
      <c r="E79" s="8">
        <f t="shared" si="20"/>
        <v>0</v>
      </c>
      <c r="F79" s="8">
        <f t="shared" si="20"/>
        <v>0</v>
      </c>
      <c r="G79" s="8">
        <f t="shared" si="20"/>
        <v>0</v>
      </c>
      <c r="H79" s="8">
        <f t="shared" si="20"/>
        <v>0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B4" sqref="B4:G27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133</v>
      </c>
      <c r="F3" s="14" t="s">
        <v>86</v>
      </c>
      <c r="G3" s="26" t="s">
        <v>7</v>
      </c>
    </row>
    <row r="4" spans="1:7">
      <c r="A4" s="27" t="s">
        <v>134</v>
      </c>
      <c r="B4" s="28">
        <f>B5+B6+B7+B10+B11+B14</f>
        <v>75438303.159999996</v>
      </c>
      <c r="C4" s="28">
        <f t="shared" ref="C4:G4" si="0">C5+C6+C7+C10+C11+C14</f>
        <v>0</v>
      </c>
      <c r="D4" s="28">
        <f t="shared" si="0"/>
        <v>75438303.159999996</v>
      </c>
      <c r="E4" s="28">
        <f t="shared" si="0"/>
        <v>0</v>
      </c>
      <c r="F4" s="28">
        <f t="shared" si="0"/>
        <v>0</v>
      </c>
      <c r="G4" s="28">
        <f t="shared" si="0"/>
        <v>75438303.159999996</v>
      </c>
    </row>
    <row r="5" spans="1:7">
      <c r="A5" s="29" t="s">
        <v>135</v>
      </c>
      <c r="B5" s="9">
        <v>75438303.159999996</v>
      </c>
      <c r="C5" s="9">
        <v>0</v>
      </c>
      <c r="D5" s="9">
        <f>B5+C5</f>
        <v>75438303.159999996</v>
      </c>
      <c r="E5" s="9">
        <v>0</v>
      </c>
      <c r="F5" s="9">
        <v>0</v>
      </c>
      <c r="G5" s="9">
        <f>D5-E5</f>
        <v>75438303.159999996</v>
      </c>
    </row>
    <row r="6" spans="1:7">
      <c r="A6" s="29" t="s">
        <v>136</v>
      </c>
      <c r="B6" s="9">
        <v>0</v>
      </c>
      <c r="C6" s="9">
        <v>0</v>
      </c>
      <c r="D6" s="9">
        <f>B6+C6</f>
        <v>0</v>
      </c>
      <c r="E6" s="9">
        <v>0</v>
      </c>
      <c r="F6" s="9">
        <v>0</v>
      </c>
      <c r="G6" s="9">
        <f>D6-E6</f>
        <v>0</v>
      </c>
    </row>
    <row r="7" spans="1:7">
      <c r="A7" s="29" t="s">
        <v>137</v>
      </c>
      <c r="B7" s="9">
        <f>SUM(B8:B9)</f>
        <v>0</v>
      </c>
      <c r="C7" s="9">
        <f t="shared" ref="C7:G7" si="1">SUM(C8:C9)</f>
        <v>0</v>
      </c>
      <c r="D7" s="9">
        <f t="shared" si="1"/>
        <v>0</v>
      </c>
      <c r="E7" s="9">
        <f t="shared" si="1"/>
        <v>0</v>
      </c>
      <c r="F7" s="9">
        <f t="shared" si="1"/>
        <v>0</v>
      </c>
      <c r="G7" s="9">
        <f t="shared" si="1"/>
        <v>0</v>
      </c>
    </row>
    <row r="8" spans="1:7">
      <c r="A8" s="23" t="s">
        <v>138</v>
      </c>
      <c r="B8" s="9">
        <v>0</v>
      </c>
      <c r="C8" s="9">
        <v>0</v>
      </c>
      <c r="D8" s="9">
        <f t="shared" ref="D8:D10" si="2">B8+C8</f>
        <v>0</v>
      </c>
      <c r="E8" s="9">
        <v>0</v>
      </c>
      <c r="F8" s="9">
        <v>0</v>
      </c>
      <c r="G8" s="9">
        <f t="shared" ref="G8:G14" si="3">D8-E8</f>
        <v>0</v>
      </c>
    </row>
    <row r="9" spans="1:7">
      <c r="A9" s="23" t="s">
        <v>139</v>
      </c>
      <c r="B9" s="9">
        <v>0</v>
      </c>
      <c r="C9" s="9">
        <v>0</v>
      </c>
      <c r="D9" s="9">
        <f t="shared" si="2"/>
        <v>0</v>
      </c>
      <c r="E9" s="9">
        <v>0</v>
      </c>
      <c r="F9" s="9">
        <v>0</v>
      </c>
      <c r="G9" s="9">
        <f t="shared" si="3"/>
        <v>0</v>
      </c>
    </row>
    <row r="10" spans="1:7">
      <c r="A10" s="29" t="s">
        <v>140</v>
      </c>
      <c r="B10" s="9">
        <v>0</v>
      </c>
      <c r="C10" s="9">
        <v>0</v>
      </c>
      <c r="D10" s="9">
        <f t="shared" si="2"/>
        <v>0</v>
      </c>
      <c r="E10" s="9">
        <v>0</v>
      </c>
      <c r="F10" s="9">
        <v>0</v>
      </c>
      <c r="G10" s="9">
        <f t="shared" si="3"/>
        <v>0</v>
      </c>
    </row>
    <row r="11" spans="1:7" ht="22.5">
      <c r="A11" s="29" t="s">
        <v>141</v>
      </c>
      <c r="B11" s="9">
        <f>SUM(B12:B13)</f>
        <v>0</v>
      </c>
      <c r="C11" s="9">
        <f t="shared" ref="C11:F11" si="4">SUM(C12:C13)</f>
        <v>0</v>
      </c>
      <c r="D11" s="9">
        <f t="shared" si="4"/>
        <v>0</v>
      </c>
      <c r="E11" s="9">
        <f t="shared" si="4"/>
        <v>0</v>
      </c>
      <c r="F11" s="9">
        <f t="shared" si="4"/>
        <v>0</v>
      </c>
      <c r="G11" s="9">
        <f t="shared" si="3"/>
        <v>0</v>
      </c>
    </row>
    <row r="12" spans="1:7">
      <c r="A12" s="23" t="s">
        <v>142</v>
      </c>
      <c r="B12" s="9">
        <v>0</v>
      </c>
      <c r="C12" s="9">
        <v>0</v>
      </c>
      <c r="D12" s="9">
        <f t="shared" ref="D12:D14" si="5">B12+C12</f>
        <v>0</v>
      </c>
      <c r="E12" s="9">
        <v>0</v>
      </c>
      <c r="F12" s="9">
        <v>0</v>
      </c>
      <c r="G12" s="9">
        <f t="shared" si="3"/>
        <v>0</v>
      </c>
    </row>
    <row r="13" spans="1:7">
      <c r="A13" s="23" t="s">
        <v>143</v>
      </c>
      <c r="B13" s="9">
        <v>0</v>
      </c>
      <c r="C13" s="9">
        <v>0</v>
      </c>
      <c r="D13" s="9">
        <f t="shared" si="5"/>
        <v>0</v>
      </c>
      <c r="E13" s="9">
        <v>0</v>
      </c>
      <c r="F13" s="9">
        <v>0</v>
      </c>
      <c r="G13" s="9">
        <f t="shared" si="3"/>
        <v>0</v>
      </c>
    </row>
    <row r="14" spans="1:7">
      <c r="A14" s="29" t="s">
        <v>144</v>
      </c>
      <c r="B14" s="9">
        <v>0</v>
      </c>
      <c r="C14" s="9">
        <v>0</v>
      </c>
      <c r="D14" s="9">
        <f t="shared" si="5"/>
        <v>0</v>
      </c>
      <c r="E14" s="9">
        <v>0</v>
      </c>
      <c r="F14" s="9">
        <v>0</v>
      </c>
      <c r="G14" s="9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145</v>
      </c>
      <c r="B16" s="8">
        <f>B17+B18+B19+B22+B23+B26</f>
        <v>0</v>
      </c>
      <c r="C16" s="8">
        <f t="shared" ref="C16:G16" si="6">C17+C18+C19+C22+C23+C26</f>
        <v>0</v>
      </c>
      <c r="D16" s="8">
        <f t="shared" si="6"/>
        <v>0</v>
      </c>
      <c r="E16" s="8">
        <f t="shared" si="6"/>
        <v>0</v>
      </c>
      <c r="F16" s="8">
        <f t="shared" si="6"/>
        <v>0</v>
      </c>
      <c r="G16" s="8">
        <f t="shared" si="6"/>
        <v>0</v>
      </c>
    </row>
    <row r="17" spans="1:7">
      <c r="A17" s="29" t="s">
        <v>135</v>
      </c>
      <c r="B17" s="9">
        <v>0</v>
      </c>
      <c r="C17" s="9">
        <v>0</v>
      </c>
      <c r="D17" s="9">
        <f t="shared" ref="D17:D18" si="7">B17+C17</f>
        <v>0</v>
      </c>
      <c r="E17" s="9">
        <v>0</v>
      </c>
      <c r="F17" s="9">
        <v>0</v>
      </c>
      <c r="G17" s="9">
        <f t="shared" ref="G17:G26" si="8">D17-E17</f>
        <v>0</v>
      </c>
    </row>
    <row r="18" spans="1:7">
      <c r="A18" s="29" t="s">
        <v>136</v>
      </c>
      <c r="B18" s="9">
        <v>0</v>
      </c>
      <c r="C18" s="9">
        <v>0</v>
      </c>
      <c r="D18" s="9">
        <f t="shared" si="7"/>
        <v>0</v>
      </c>
      <c r="E18" s="9">
        <v>0</v>
      </c>
      <c r="F18" s="9">
        <v>0</v>
      </c>
      <c r="G18" s="9">
        <f t="shared" si="8"/>
        <v>0</v>
      </c>
    </row>
    <row r="19" spans="1:7">
      <c r="A19" s="29" t="s">
        <v>137</v>
      </c>
      <c r="B19" s="9">
        <f>SUM(B20:B21)</f>
        <v>0</v>
      </c>
      <c r="C19" s="9">
        <f t="shared" ref="C19:F19" si="9">SUM(C20:C21)</f>
        <v>0</v>
      </c>
      <c r="D19" s="9">
        <f t="shared" si="9"/>
        <v>0</v>
      </c>
      <c r="E19" s="9">
        <f t="shared" si="9"/>
        <v>0</v>
      </c>
      <c r="F19" s="9">
        <f t="shared" si="9"/>
        <v>0</v>
      </c>
      <c r="G19" s="9">
        <f t="shared" si="8"/>
        <v>0</v>
      </c>
    </row>
    <row r="20" spans="1:7">
      <c r="A20" s="23" t="s">
        <v>138</v>
      </c>
      <c r="B20" s="9">
        <v>0</v>
      </c>
      <c r="C20" s="9">
        <v>0</v>
      </c>
      <c r="D20" s="9">
        <f t="shared" ref="D20:D22" si="10">B20+C20</f>
        <v>0</v>
      </c>
      <c r="E20" s="9">
        <v>0</v>
      </c>
      <c r="F20" s="9">
        <v>0</v>
      </c>
      <c r="G20" s="9">
        <f t="shared" si="8"/>
        <v>0</v>
      </c>
    </row>
    <row r="21" spans="1:7">
      <c r="A21" s="23" t="s">
        <v>139</v>
      </c>
      <c r="B21" s="9">
        <v>0</v>
      </c>
      <c r="C21" s="9">
        <v>0</v>
      </c>
      <c r="D21" s="9">
        <f t="shared" si="10"/>
        <v>0</v>
      </c>
      <c r="E21" s="9">
        <v>0</v>
      </c>
      <c r="F21" s="9">
        <v>0</v>
      </c>
      <c r="G21" s="9">
        <f t="shared" si="8"/>
        <v>0</v>
      </c>
    </row>
    <row r="22" spans="1:7">
      <c r="A22" s="29" t="s">
        <v>140</v>
      </c>
      <c r="B22" s="9">
        <v>0</v>
      </c>
      <c r="C22" s="9">
        <v>0</v>
      </c>
      <c r="D22" s="9">
        <f t="shared" si="10"/>
        <v>0</v>
      </c>
      <c r="E22" s="9">
        <v>0</v>
      </c>
      <c r="F22" s="9">
        <v>0</v>
      </c>
      <c r="G22" s="9">
        <f t="shared" si="8"/>
        <v>0</v>
      </c>
    </row>
    <row r="23" spans="1:7" ht="22.5">
      <c r="A23" s="29" t="s">
        <v>141</v>
      </c>
      <c r="B23" s="9">
        <f>SUM(B24:B25)</f>
        <v>0</v>
      </c>
      <c r="C23" s="9">
        <f t="shared" ref="C23:F23" si="11">SUM(C24:C25)</f>
        <v>0</v>
      </c>
      <c r="D23" s="9">
        <f t="shared" si="11"/>
        <v>0</v>
      </c>
      <c r="E23" s="9">
        <f t="shared" si="11"/>
        <v>0</v>
      </c>
      <c r="F23" s="9">
        <f t="shared" si="11"/>
        <v>0</v>
      </c>
      <c r="G23" s="9">
        <f t="shared" si="8"/>
        <v>0</v>
      </c>
    </row>
    <row r="24" spans="1:7">
      <c r="A24" s="23" t="s">
        <v>142</v>
      </c>
      <c r="B24" s="9">
        <v>0</v>
      </c>
      <c r="C24" s="9">
        <v>0</v>
      </c>
      <c r="D24" s="9">
        <f t="shared" ref="D24:D26" si="12">B24+C24</f>
        <v>0</v>
      </c>
      <c r="E24" s="9">
        <v>0</v>
      </c>
      <c r="F24" s="9">
        <v>0</v>
      </c>
      <c r="G24" s="9">
        <f t="shared" si="8"/>
        <v>0</v>
      </c>
    </row>
    <row r="25" spans="1:7">
      <c r="A25" s="23" t="s">
        <v>143</v>
      </c>
      <c r="B25" s="9">
        <v>0</v>
      </c>
      <c r="C25" s="9">
        <v>0</v>
      </c>
      <c r="D25" s="9">
        <f t="shared" si="12"/>
        <v>0</v>
      </c>
      <c r="E25" s="9">
        <v>0</v>
      </c>
      <c r="F25" s="9">
        <v>0</v>
      </c>
      <c r="G25" s="9">
        <f t="shared" si="8"/>
        <v>0</v>
      </c>
    </row>
    <row r="26" spans="1:7">
      <c r="A26" s="29" t="s">
        <v>144</v>
      </c>
      <c r="B26" s="9">
        <v>0</v>
      </c>
      <c r="C26" s="9">
        <v>0</v>
      </c>
      <c r="D26" s="9">
        <f t="shared" si="12"/>
        <v>0</v>
      </c>
      <c r="E26" s="9">
        <v>0</v>
      </c>
      <c r="F26" s="9">
        <v>0</v>
      </c>
      <c r="G26" s="9">
        <f t="shared" si="8"/>
        <v>0</v>
      </c>
    </row>
    <row r="27" spans="1:7">
      <c r="A27" s="19" t="s">
        <v>146</v>
      </c>
      <c r="B27" s="8">
        <f>B4+B16</f>
        <v>75438303.159999996</v>
      </c>
      <c r="C27" s="8">
        <f t="shared" ref="C27:G27" si="13">C4+C16</f>
        <v>0</v>
      </c>
      <c r="D27" s="8">
        <f t="shared" si="13"/>
        <v>75438303.159999996</v>
      </c>
      <c r="E27" s="8">
        <f t="shared" si="13"/>
        <v>0</v>
      </c>
      <c r="F27" s="8">
        <f t="shared" si="13"/>
        <v>0</v>
      </c>
      <c r="G27" s="8">
        <f t="shared" si="13"/>
        <v>75438303.159999996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2023-10-26T15:51:33Z</cp:lastPrinted>
  <dcterms:created xsi:type="dcterms:W3CDTF">2017-01-11T17:22:36Z</dcterms:created>
  <dcterms:modified xsi:type="dcterms:W3CDTF">2023-10-26T16:17:36Z</dcterms:modified>
</cp:coreProperties>
</file>