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6\SIRET_2026\1erTRIMESTRE_2026\"/>
    </mc:Choice>
  </mc:AlternateContent>
  <bookViews>
    <workbookView xWindow="-105" yWindow="-105" windowWidth="23250" windowHeight="12450"/>
  </bookViews>
  <sheets>
    <sheet name="GCP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F26" i="1"/>
  <c r="E26" i="1"/>
  <c r="D26" i="1"/>
  <c r="C26" i="1"/>
  <c r="G21" i="1"/>
  <c r="F21" i="1"/>
  <c r="E21" i="1"/>
  <c r="D21" i="1"/>
  <c r="C21" i="1"/>
  <c r="G13" i="1"/>
  <c r="F13" i="1"/>
  <c r="E13" i="1"/>
  <c r="D13" i="1"/>
  <c r="C13" i="1"/>
  <c r="F9" i="1"/>
  <c r="F37" i="1" s="1"/>
  <c r="E9" i="1"/>
  <c r="E37" i="1" s="1"/>
  <c r="C9" i="1"/>
  <c r="C37" i="1" s="1"/>
  <c r="G6" i="1"/>
  <c r="F6" i="1"/>
  <c r="E6" i="1"/>
  <c r="D6" i="1"/>
  <c r="C6" i="1"/>
  <c r="G35" i="1"/>
  <c r="G34" i="1"/>
  <c r="G33" i="1"/>
  <c r="G32" i="1"/>
  <c r="G31" i="1"/>
  <c r="G30" i="1"/>
  <c r="G29" i="1"/>
  <c r="G28" i="1"/>
  <c r="G27" i="1"/>
  <c r="G25" i="1"/>
  <c r="G24" i="1"/>
  <c r="G23" i="1"/>
  <c r="G22" i="1"/>
  <c r="G20" i="1"/>
  <c r="G19" i="1"/>
  <c r="G18" i="1"/>
  <c r="G17" i="1"/>
  <c r="G16" i="1"/>
  <c r="G15" i="1"/>
  <c r="G14" i="1"/>
  <c r="G12" i="1"/>
  <c r="G10" i="1"/>
  <c r="G8" i="1"/>
  <c r="G7" i="1"/>
  <c r="D35" i="1"/>
  <c r="D34" i="1"/>
  <c r="D33" i="1"/>
  <c r="D32" i="1"/>
  <c r="D31" i="1"/>
  <c r="D30" i="1"/>
  <c r="D29" i="1"/>
  <c r="D28" i="1"/>
  <c r="D27" i="1"/>
  <c r="D25" i="1"/>
  <c r="D24" i="1"/>
  <c r="D23" i="1"/>
  <c r="D22" i="1"/>
  <c r="D20" i="1"/>
  <c r="D19" i="1"/>
  <c r="D18" i="1"/>
  <c r="D17" i="1"/>
  <c r="D16" i="1"/>
  <c r="D15" i="1"/>
  <c r="D14" i="1"/>
  <c r="D12" i="1"/>
  <c r="D11" i="1"/>
  <c r="G11" i="1" s="1"/>
  <c r="G9" i="1" s="1"/>
  <c r="G37" i="1" s="1"/>
  <c r="D10" i="1"/>
  <c r="D8" i="1"/>
  <c r="D7" i="1"/>
  <c r="B26" i="1"/>
  <c r="B21" i="1"/>
  <c r="B13" i="1"/>
  <c r="B9" i="1"/>
  <c r="B37" i="1" s="1"/>
  <c r="B6" i="1"/>
  <c r="D9" i="1" l="1"/>
  <c r="D37" i="1" s="1"/>
</calcChain>
</file>

<file path=xl/sharedStrings.xml><?xml version="1.0" encoding="utf-8"?>
<sst xmlns="http://schemas.openxmlformats.org/spreadsheetml/2006/main" count="73" uniqueCount="72">
  <si>
    <t>Subsidios: Sector Social y Privado o Entidades Federativas y Municipios</t>
  </si>
  <si>
    <t>Prestación de Servicios Públicos</t>
  </si>
  <si>
    <t>Provisión de Bienes Públicos</t>
  </si>
  <si>
    <t>Regulación y supervisión</t>
  </si>
  <si>
    <t>Operaciones ajenas</t>
  </si>
  <si>
    <t>Obligaciones de cumplimiento de resolución jurisdiccional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</si>
  <si>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</si>
  <si>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</si>
  <si>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</si>
  <si>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</si>
  <si>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</t>
  </si>
  <si>
    <t>Aprobado</t>
  </si>
  <si>
    <t>Modificado</t>
  </si>
  <si>
    <t>Devengado</t>
  </si>
  <si>
    <t>Pagado</t>
  </si>
  <si>
    <t>Subejercicio</t>
  </si>
  <si>
    <t>Egresos</t>
  </si>
  <si>
    <t>Ampliaciones/ (Reducciones)</t>
  </si>
  <si>
    <t>S</t>
  </si>
  <si>
    <t>U</t>
  </si>
  <si>
    <t>E</t>
  </si>
  <si>
    <t>B</t>
  </si>
  <si>
    <t>P</t>
  </si>
  <si>
    <t>F</t>
  </si>
  <si>
    <t>G</t>
  </si>
  <si>
    <t>A</t>
  </si>
  <si>
    <t>R</t>
  </si>
  <si>
    <t>K</t>
  </si>
  <si>
    <t>M</t>
  </si>
  <si>
    <t>O</t>
  </si>
  <si>
    <t>W</t>
  </si>
  <si>
    <t>L</t>
  </si>
  <si>
    <t>N</t>
  </si>
  <si>
    <t>J</t>
  </si>
  <si>
    <t>T</t>
  </si>
  <si>
    <t>Y</t>
  </si>
  <si>
    <t>Z</t>
  </si>
  <si>
    <t>I</t>
  </si>
  <si>
    <t>C</t>
  </si>
  <si>
    <t>D</t>
  </si>
  <si>
    <t>H</t>
  </si>
  <si>
    <t>“Bajo protesta de decir verdad declaramos que los Estados Financieros y sus notas, son razonablemente correctos y son responsabilidad del emisor”</t>
  </si>
  <si>
    <t>Total del Egreso</t>
  </si>
  <si>
    <t>Concepto</t>
  </si>
  <si>
    <t>Costo financiero, deuda o apoyos a deudores y ahorradores de la banca</t>
  </si>
  <si>
    <t>Participaciones a entidades federativas y municipios</t>
  </si>
  <si>
    <t>Subsidios sujetos a Reglas de Operación</t>
  </si>
  <si>
    <t>Subsidios sujetos a Lineamientos de Operación.</t>
  </si>
  <si>
    <t>Bienes, Servicios e Infraestructura Pública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</si>
  <si>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</si>
  <si>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</si>
  <si>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</si>
  <si>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</si>
  <si>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</si>
  <si>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</si>
  <si>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</si>
  <si>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</si>
  <si>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</si>
  <si>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</si>
  <si>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</si>
  <si>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</si>
  <si>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Compromisos, cumplimiento de Obligaciones y otras Aportaciones</t>
  </si>
  <si>
    <t>Adeudos de ejercicios fiscales anteriores (ADEFAS)</t>
  </si>
  <si>
    <t>Aportaciones Federales</t>
  </si>
  <si>
    <t>Q</t>
  </si>
  <si>
    <t>V</t>
  </si>
  <si>
    <t>SISTEMA DE AGUA POTABLE Y ALCANTARILLADO SAN MIGUEL DE ALLENDE, GTO. 
Gasto por Categoría Programática
Del 1 de Enero al 31 de Marzo de 2026
(Cifras en Pesos)</t>
  </si>
  <si>
    <t>_________________________</t>
  </si>
  <si>
    <t>DIRECCION ADMINISTATIVA</t>
  </si>
  <si>
    <t xml:space="preserve">DIRECTOR GENERAL
</t>
  </si>
  <si>
    <t>LIC. MARIA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</si>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</sst>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9"/>
      <color theme="1"/>
      <name val="Calibri"/>
      <family val="2"/>
      <scheme val="minor"/>
    </font>
    <font>
      <sz val="8"/>
      <color theme="0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1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0" fontId="6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</cellStyleXfs>
  <cellXfs count="35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5" xfId="9" applyNumberFormat="1" applyFont="1" applyFill="1" applyBorder="1" applyAlignment="1">
      <alignment horizontal="center" vertical="center" wrapText="1"/>
    </xf>
    <xf numFmtId="4" fontId="7" fillId="2" borderId="3" xfId="9" applyNumberFormat="1" applyFont="1" applyFill="1" applyBorder="1" applyAlignment="1">
      <alignment horizontal="center" vertical="center" wrapText="1"/>
    </xf>
    <xf numFmtId="0" fontId="7" fillId="0" borderId="0" xfId="9" applyFont="1" applyAlignment="1">
      <alignment horizontal="center" vertical="center"/>
    </xf>
    <xf numFmtId="0" fontId="7" fillId="0" borderId="9" xfId="9" applyFont="1" applyBorder="1" applyAlignment="1">
      <alignment horizontal="center" vertical="center" wrapText="1"/>
    </xf>
    <xf numFmtId="0" fontId="7" fillId="0" borderId="0" xfId="9" applyFont="1"/>
    <xf numFmtId="0" fontId="7" fillId="0" borderId="0" xfId="8" applyFont="1" applyAlignment="1" applyProtection="1">
      <alignment horizontal="left" vertical="top" indent="1"/>
      <protection hidden="1"/>
    </xf>
    <xf numFmtId="0" fontId="2" fillId="0" borderId="0" xfId="0" applyFont="1" applyAlignment="1">
      <alignment horizontal="left" indent="2"/>
    </xf>
    <xf numFmtId="0" fontId="8" fillId="0" borderId="5" xfId="0" applyFont="1" applyBorder="1" applyAlignment="1">
      <alignment horizontal="center"/>
    </xf>
    <xf numFmtId="0" fontId="9" fillId="0" borderId="0" xfId="0" applyFont="1" applyFill="1" applyAlignment="1" applyProtection="1">
      <alignment horizontal="left" wrapText="1"/>
      <protection locked="0"/>
    </xf>
    <xf numFmtId="0" fontId="10" fillId="0" borderId="0" xfId="20" applyFont="1" applyFill="1" applyAlignment="1">
      <alignment horizontal="left"/>
    </xf>
    <xf numFmtId="0" fontId="11" fillId="0" borderId="0" xfId="20" applyFont="1" applyFill="1" applyAlignment="1">
      <alignment horizontal="left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0" applyFont="1" applyFill="1" applyAlignment="1" applyProtection="1">
      <alignment horizontal="left"/>
      <protection locked="0" hidden="1"/>
    </xf>
    <xf numFmtId="4" fontId="7" fillId="0" borderId="9" xfId="0" applyNumberFormat="1" applyFont="1" applyBorder="1" applyAlignment="1" applyProtection="1">
      <alignment horizontal="right"/>
      <protection locked="0"/>
    </xf>
    <xf numFmtId="4" fontId="7" fillId="0" borderId="9" xfId="0" applyNumberFormat="1" applyFont="1" applyBorder="1" applyProtection="1">
      <protection locked="0"/>
    </xf>
    <xf numFmtId="4" fontId="2" fillId="0" borderId="9" xfId="0" applyNumberFormat="1" applyFont="1" applyBorder="1" applyProtection="1">
      <protection locked="0"/>
    </xf>
    <xf numFmtId="4" fontId="2" fillId="0" borderId="9" xfId="0" applyNumberFormat="1" applyFont="1" applyBorder="1" applyAlignment="1" applyProtection="1">
      <alignment horizontal="right"/>
      <protection locked="0"/>
    </xf>
    <xf numFmtId="4" fontId="7" fillId="3" borderId="6" xfId="0" applyNumberFormat="1" applyFont="1" applyFill="1" applyBorder="1" applyProtection="1">
      <protection locked="0"/>
    </xf>
    <xf numFmtId="0" fontId="7" fillId="2" borderId="4" xfId="9" applyFont="1" applyFill="1" applyBorder="1" applyAlignment="1" applyProtection="1">
      <alignment horizontal="center" vertical="center" wrapText="1"/>
      <protection locked="0"/>
    </xf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8" xfId="9" applyNumberFormat="1" applyFont="1" applyFill="1" applyBorder="1" applyAlignment="1">
      <alignment horizontal="center" vertical="center" wrapText="1"/>
    </xf>
    <xf numFmtId="0" fontId="7" fillId="2" borderId="5" xfId="9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8" applyFont="1" applyAlignment="1" applyProtection="1">
      <alignment horizontal="center" wrapText="1"/>
      <protection locked="0"/>
    </xf>
    <xf numFmtId="2" fontId="2" fillId="0" borderId="0" xfId="8" applyNumberFormat="1" applyFont="1" applyAlignment="1" applyProtection="1">
      <alignment horizontal="center"/>
      <protection locked="0"/>
    </xf>
    <xf numFmtId="0" fontId="2" fillId="0" borderId="0" xfId="8" applyFont="1" applyBorder="1" applyAlignment="1" applyProtection="1">
      <alignment horizontal="center" vertical="center" wrapText="1"/>
      <protection locked="0"/>
    </xf>
    <xf numFmtId="2" fontId="2" fillId="0" borderId="0" xfId="8" applyNumberFormat="1" applyFont="1" applyBorder="1" applyAlignment="1" applyProtection="1">
      <alignment horizontal="center" vertical="top" wrapText="1"/>
      <protection locked="0"/>
    </xf>
    <xf numFmtId="0" fontId="2" fillId="0" borderId="0" xfId="8" applyFont="1" applyFill="1" applyBorder="1" applyAlignment="1" applyProtection="1">
      <alignment horizontal="center" vertical="top"/>
      <protection locked="0"/>
    </xf>
    <xf numFmtId="0" fontId="2" fillId="0" borderId="0" xfId="8" applyFont="1" applyFill="1" applyBorder="1" applyAlignment="1" applyProtection="1">
      <alignment horizontal="center" vertical="top"/>
      <protection locked="0"/>
    </xf>
  </cellXfs>
  <cellStyles count="21">
    <cellStyle name="Euro" xfId="1"/>
    <cellStyle name="Millares 10" xfId="19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2 3 3" xfId="18"/>
    <cellStyle name="Normal 3" xfId="9"/>
    <cellStyle name="Normal 3 2 3" xfId="17"/>
    <cellStyle name="Normal 4" xfId="10"/>
    <cellStyle name="Normal 4 2" xfId="11"/>
    <cellStyle name="Normal 5" xfId="12"/>
    <cellStyle name="Normal 5 2" xfId="13"/>
    <cellStyle name="Normal 5 3 2" xfId="20"/>
    <cellStyle name="Normal 6" xfId="14"/>
    <cellStyle name="Normal 6 2" xfId="15"/>
    <cellStyle name="Porcentu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showGridLines="0" tabSelected="1" zoomScale="80" zoomScaleNormal="80" zoomScaleSheetLayoutView="90" workbookViewId="0">
      <selection activeCell="C52" sqref="C52"/>
    </sheetView>
  </sheetViews>
  <sheetFormatPr baseColWidth="10" defaultColWidth="11.42578125" defaultRowHeight="11.25" x14ac:dyDescent="0.2"/>
  <cols>
    <col min="1" max="1" width="62.42578125" style="1" customWidth="1"/>
    <col min="2" max="2" width="15.7109375" style="1" customWidth="1"/>
    <col min="3" max="3" width="18.7109375" style="1" customWidth="1"/>
    <col min="4" max="4" width="15.7109375" style="1" customWidth="1"/>
    <col min="5" max="7" width="15.7109375" style="2" customWidth="1"/>
    <col min="8" max="8" width="11.42578125" style="15"/>
    <col min="9" max="16384" width="11.42578125" style="1"/>
  </cols>
  <sheetData>
    <row r="1" spans="1:8" ht="50.1" customHeight="1" x14ac:dyDescent="0.2">
      <c r="A1" s="22" t="s">
        <v>66</v>
      </c>
      <c r="B1" s="22"/>
      <c r="C1" s="22"/>
      <c r="D1" s="22"/>
      <c r="E1" s="22"/>
      <c r="F1" s="22"/>
      <c r="G1" s="25"/>
      <c r="H1" s="12"/>
    </row>
    <row r="2" spans="1:8" ht="15" customHeight="1" x14ac:dyDescent="0.2">
      <c r="A2" s="26" t="s">
        <v>43</v>
      </c>
      <c r="B2" s="22" t="s">
        <v>16</v>
      </c>
      <c r="C2" s="22"/>
      <c r="D2" s="22"/>
      <c r="E2" s="22"/>
      <c r="F2" s="22"/>
      <c r="G2" s="23" t="s">
        <v>15</v>
      </c>
      <c r="H2" s="13"/>
    </row>
    <row r="3" spans="1:8" ht="24.95" customHeight="1" x14ac:dyDescent="0.2">
      <c r="A3" s="27"/>
      <c r="B3" s="4" t="s">
        <v>11</v>
      </c>
      <c r="C3" s="3" t="s">
        <v>17</v>
      </c>
      <c r="D3" s="3" t="s">
        <v>12</v>
      </c>
      <c r="E3" s="3" t="s">
        <v>13</v>
      </c>
      <c r="F3" s="5" t="s">
        <v>14</v>
      </c>
      <c r="G3" s="24"/>
      <c r="H3" s="14"/>
    </row>
    <row r="4" spans="1:8" x14ac:dyDescent="0.2">
      <c r="A4" s="6"/>
      <c r="B4" s="7"/>
      <c r="C4" s="7"/>
      <c r="D4" s="7"/>
      <c r="E4" s="7"/>
      <c r="F4" s="7"/>
      <c r="G4" s="7"/>
    </row>
    <row r="5" spans="1:8" ht="10.5" customHeight="1" x14ac:dyDescent="0.2">
      <c r="A5" s="8" t="s">
        <v>10</v>
      </c>
      <c r="B5" s="17"/>
      <c r="C5" s="17"/>
      <c r="D5" s="17"/>
      <c r="E5" s="17"/>
      <c r="F5" s="17"/>
      <c r="G5" s="17"/>
    </row>
    <row r="6" spans="1:8" x14ac:dyDescent="0.2">
      <c r="A6" s="9" t="s">
        <v>0</v>
      </c>
      <c r="B6" s="18">
        <f>SUM(B7:B8)</f>
        <v>0</v>
      </c>
      <c r="C6" s="18">
        <f t="shared" ref="C6:G6" si="0">SUM(C7:C8)</f>
        <v>0</v>
      </c>
      <c r="D6" s="18">
        <f t="shared" si="0"/>
        <v>0</v>
      </c>
      <c r="E6" s="18">
        <f t="shared" si="0"/>
        <v>0</v>
      </c>
      <c r="F6" s="18">
        <f t="shared" si="0"/>
        <v>0</v>
      </c>
      <c r="G6" s="18">
        <f t="shared" si="0"/>
        <v>0</v>
      </c>
      <c r="H6" s="16"/>
    </row>
    <row r="7" spans="1:8" ht="16.149999999999999" customHeight="1" x14ac:dyDescent="0.2">
      <c r="A7" s="10" t="s">
        <v>46</v>
      </c>
      <c r="B7" s="19">
        <v>0</v>
      </c>
      <c r="C7" s="19">
        <v>0</v>
      </c>
      <c r="D7" s="20">
        <f>B7+C7</f>
        <v>0</v>
      </c>
      <c r="E7" s="19">
        <v>0</v>
      </c>
      <c r="F7" s="19">
        <v>0</v>
      </c>
      <c r="G7" s="20">
        <f>D7-E7</f>
        <v>0</v>
      </c>
      <c r="H7" s="16" t="s">
        <v>18</v>
      </c>
    </row>
    <row r="8" spans="1:8" ht="16.149999999999999" customHeight="1" x14ac:dyDescent="0.2">
      <c r="A8" s="10" t="s">
        <v>47</v>
      </c>
      <c r="B8" s="19">
        <v>0</v>
      </c>
      <c r="C8" s="19">
        <v>0</v>
      </c>
      <c r="D8" s="20">
        <f t="shared" ref="D8:D35" si="1">B8+C8</f>
        <v>0</v>
      </c>
      <c r="E8" s="19">
        <v>0</v>
      </c>
      <c r="F8" s="19">
        <v>0</v>
      </c>
      <c r="G8" s="20">
        <f t="shared" ref="G8:G35" si="2">D8-E8</f>
        <v>0</v>
      </c>
      <c r="H8" s="16" t="s">
        <v>19</v>
      </c>
    </row>
    <row r="9" spans="1:8" x14ac:dyDescent="0.2">
      <c r="A9" s="9" t="s">
        <v>48</v>
      </c>
      <c r="B9" s="18">
        <f>SUM(B10:B12)</f>
        <v>215087807.53999999</v>
      </c>
      <c r="C9" s="18">
        <f t="shared" ref="C9:G9" si="3">SUM(C10:C12)</f>
        <v>73802282.810000002</v>
      </c>
      <c r="D9" s="18">
        <f t="shared" si="3"/>
        <v>288890090.35000002</v>
      </c>
      <c r="E9" s="18">
        <f t="shared" si="3"/>
        <v>47125706.43</v>
      </c>
      <c r="F9" s="18">
        <f t="shared" si="3"/>
        <v>47125706.43</v>
      </c>
      <c r="G9" s="18">
        <f t="shared" si="3"/>
        <v>241764383.92000002</v>
      </c>
      <c r="H9" s="16">
        <v>0</v>
      </c>
    </row>
    <row r="10" spans="1:8" x14ac:dyDescent="0.2">
      <c r="A10" s="10" t="s">
        <v>2</v>
      </c>
      <c r="B10" s="19">
        <v>0</v>
      </c>
      <c r="C10" s="19">
        <v>0</v>
      </c>
      <c r="D10" s="20">
        <f t="shared" si="1"/>
        <v>0</v>
      </c>
      <c r="E10" s="19">
        <v>0</v>
      </c>
      <c r="F10" s="19">
        <v>0</v>
      </c>
      <c r="G10" s="20">
        <f t="shared" si="2"/>
        <v>0</v>
      </c>
      <c r="H10" s="16" t="s">
        <v>21</v>
      </c>
    </row>
    <row r="11" spans="1:8" x14ac:dyDescent="0.2">
      <c r="A11" s="10" t="s">
        <v>1</v>
      </c>
      <c r="B11" s="19">
        <v>215087807.53999999</v>
      </c>
      <c r="C11" s="19">
        <v>73802282.810000002</v>
      </c>
      <c r="D11" s="20">
        <f t="shared" si="1"/>
        <v>288890090.35000002</v>
      </c>
      <c r="E11" s="19">
        <v>47125706.43</v>
      </c>
      <c r="F11" s="19">
        <v>47125706.43</v>
      </c>
      <c r="G11" s="20">
        <f t="shared" si="2"/>
        <v>241764383.92000002</v>
      </c>
      <c r="H11" s="16" t="s">
        <v>20</v>
      </c>
    </row>
    <row r="12" spans="1:8" ht="10.15" customHeight="1" x14ac:dyDescent="0.2">
      <c r="A12" s="10" t="s">
        <v>49</v>
      </c>
      <c r="B12" s="19">
        <v>0</v>
      </c>
      <c r="C12" s="19">
        <v>0</v>
      </c>
      <c r="D12" s="20">
        <f t="shared" si="1"/>
        <v>0</v>
      </c>
      <c r="E12" s="19">
        <v>0</v>
      </c>
      <c r="F12" s="19">
        <v>0</v>
      </c>
      <c r="G12" s="20">
        <f t="shared" si="2"/>
        <v>0</v>
      </c>
      <c r="H12" s="16" t="s">
        <v>27</v>
      </c>
    </row>
    <row r="13" spans="1:8" x14ac:dyDescent="0.2">
      <c r="A13" s="9" t="s">
        <v>50</v>
      </c>
      <c r="B13" s="18">
        <f>+SUM(B14:B20)</f>
        <v>0</v>
      </c>
      <c r="C13" s="18">
        <f t="shared" ref="C13:G13" si="4">+SUM(C14:C20)</f>
        <v>0</v>
      </c>
      <c r="D13" s="18">
        <f t="shared" si="4"/>
        <v>0</v>
      </c>
      <c r="E13" s="18">
        <f t="shared" si="4"/>
        <v>0</v>
      </c>
      <c r="F13" s="18">
        <f t="shared" si="4"/>
        <v>0</v>
      </c>
      <c r="G13" s="18">
        <f t="shared" si="4"/>
        <v>0</v>
      </c>
      <c r="H13" s="16">
        <v>0</v>
      </c>
    </row>
    <row r="14" spans="1:8" x14ac:dyDescent="0.2">
      <c r="A14" s="10" t="s">
        <v>51</v>
      </c>
      <c r="B14" s="19">
        <v>0</v>
      </c>
      <c r="C14" s="19">
        <v>0</v>
      </c>
      <c r="D14" s="20">
        <f t="shared" si="1"/>
        <v>0</v>
      </c>
      <c r="E14" s="19">
        <v>0</v>
      </c>
      <c r="F14" s="19">
        <v>0</v>
      </c>
      <c r="G14" s="20">
        <f t="shared" si="2"/>
        <v>0</v>
      </c>
      <c r="H14" s="16" t="s">
        <v>25</v>
      </c>
    </row>
    <row r="15" spans="1:8" x14ac:dyDescent="0.2">
      <c r="A15" s="10" t="s">
        <v>52</v>
      </c>
      <c r="B15" s="19">
        <v>0</v>
      </c>
      <c r="C15" s="19">
        <v>0</v>
      </c>
      <c r="D15" s="20">
        <f t="shared" si="1"/>
        <v>0</v>
      </c>
      <c r="E15" s="19">
        <v>0</v>
      </c>
      <c r="F15" s="19">
        <v>0</v>
      </c>
      <c r="G15" s="20">
        <f t="shared" si="2"/>
        <v>0</v>
      </c>
      <c r="H15" s="16" t="s">
        <v>23</v>
      </c>
    </row>
    <row r="16" spans="1:8" x14ac:dyDescent="0.2">
      <c r="A16" s="10" t="s">
        <v>3</v>
      </c>
      <c r="B16" s="19">
        <v>0</v>
      </c>
      <c r="C16" s="19">
        <v>0</v>
      </c>
      <c r="D16" s="20">
        <f t="shared" si="1"/>
        <v>0</v>
      </c>
      <c r="E16" s="19">
        <v>0</v>
      </c>
      <c r="F16" s="19">
        <v>0</v>
      </c>
      <c r="G16" s="20">
        <f t="shared" si="2"/>
        <v>0</v>
      </c>
      <c r="H16" s="16" t="s">
        <v>24</v>
      </c>
    </row>
    <row r="17" spans="1:8" x14ac:dyDescent="0.2">
      <c r="A17" s="10" t="s">
        <v>53</v>
      </c>
      <c r="B17" s="19">
        <v>0</v>
      </c>
      <c r="C17" s="19">
        <v>0</v>
      </c>
      <c r="D17" s="20">
        <f t="shared" si="1"/>
        <v>0</v>
      </c>
      <c r="E17" s="19">
        <v>0</v>
      </c>
      <c r="F17" s="19">
        <v>0</v>
      </c>
      <c r="G17" s="20">
        <f t="shared" si="2"/>
        <v>0</v>
      </c>
      <c r="H17" s="16" t="s">
        <v>32</v>
      </c>
    </row>
    <row r="18" spans="1:8" ht="10.15" customHeight="1" x14ac:dyDescent="0.2">
      <c r="A18" s="10" t="s">
        <v>54</v>
      </c>
      <c r="B18" s="19">
        <v>0</v>
      </c>
      <c r="C18" s="19">
        <v>0</v>
      </c>
      <c r="D18" s="20">
        <f t="shared" si="1"/>
        <v>0</v>
      </c>
      <c r="E18" s="19">
        <v>0</v>
      </c>
      <c r="F18" s="19">
        <v>0</v>
      </c>
      <c r="G18" s="20">
        <f t="shared" si="2"/>
        <v>0</v>
      </c>
      <c r="H18" s="16" t="s">
        <v>22</v>
      </c>
    </row>
    <row r="19" spans="1:8" x14ac:dyDescent="0.2">
      <c r="A19" s="10" t="s">
        <v>55</v>
      </c>
      <c r="B19" s="19">
        <v>0</v>
      </c>
      <c r="C19" s="19">
        <v>0</v>
      </c>
      <c r="D19" s="20">
        <f t="shared" si="1"/>
        <v>0</v>
      </c>
      <c r="E19" s="19">
        <v>0</v>
      </c>
      <c r="F19" s="19">
        <v>0</v>
      </c>
      <c r="G19" s="20">
        <f t="shared" si="2"/>
        <v>0</v>
      </c>
      <c r="H19" s="16" t="s">
        <v>64</v>
      </c>
    </row>
    <row r="20" spans="1:8" ht="10.15" customHeight="1" x14ac:dyDescent="0.2">
      <c r="A20" s="10" t="s">
        <v>56</v>
      </c>
      <c r="B20" s="19">
        <v>0</v>
      </c>
      <c r="C20" s="19">
        <v>0</v>
      </c>
      <c r="D20" s="20">
        <f t="shared" si="1"/>
        <v>0</v>
      </c>
      <c r="E20" s="19">
        <v>0</v>
      </c>
      <c r="F20" s="19">
        <v>0</v>
      </c>
      <c r="G20" s="20">
        <f t="shared" si="2"/>
        <v>0</v>
      </c>
      <c r="H20" s="16" t="s">
        <v>65</v>
      </c>
    </row>
    <row r="21" spans="1:8" x14ac:dyDescent="0.2">
      <c r="A21" s="9" t="s">
        <v>57</v>
      </c>
      <c r="B21" s="18">
        <f>+SUM(B22:B25)</f>
        <v>0</v>
      </c>
      <c r="C21" s="18">
        <f t="shared" ref="C21:G21" si="5">+SUM(C22:C25)</f>
        <v>0</v>
      </c>
      <c r="D21" s="18">
        <f t="shared" si="5"/>
        <v>0</v>
      </c>
      <c r="E21" s="18">
        <f t="shared" si="5"/>
        <v>0</v>
      </c>
      <c r="F21" s="18">
        <f t="shared" si="5"/>
        <v>0</v>
      </c>
      <c r="G21" s="18">
        <f t="shared" si="5"/>
        <v>0</v>
      </c>
      <c r="H21" s="16">
        <v>0</v>
      </c>
    </row>
    <row r="22" spans="1:8" ht="10.15" customHeight="1" x14ac:dyDescent="0.2">
      <c r="A22" s="10" t="s">
        <v>58</v>
      </c>
      <c r="B22" s="19">
        <v>0</v>
      </c>
      <c r="C22" s="19">
        <v>0</v>
      </c>
      <c r="D22" s="20">
        <f t="shared" si="1"/>
        <v>0</v>
      </c>
      <c r="E22" s="19">
        <v>0</v>
      </c>
      <c r="F22" s="19">
        <v>0</v>
      </c>
      <c r="G22" s="20">
        <f t="shared" si="2"/>
        <v>0</v>
      </c>
      <c r="H22" s="16" t="s">
        <v>28</v>
      </c>
    </row>
    <row r="23" spans="1:8" ht="16.149999999999999" customHeight="1" x14ac:dyDescent="0.2">
      <c r="A23" s="10" t="s">
        <v>59</v>
      </c>
      <c r="B23" s="19">
        <v>0</v>
      </c>
      <c r="C23" s="19">
        <v>0</v>
      </c>
      <c r="D23" s="20">
        <f t="shared" si="1"/>
        <v>0</v>
      </c>
      <c r="E23" s="19">
        <v>0</v>
      </c>
      <c r="F23" s="19">
        <v>0</v>
      </c>
      <c r="G23" s="20">
        <f t="shared" si="2"/>
        <v>0</v>
      </c>
      <c r="H23" s="16" t="s">
        <v>29</v>
      </c>
    </row>
    <row r="24" spans="1:8" x14ac:dyDescent="0.2">
      <c r="A24" s="10" t="s">
        <v>60</v>
      </c>
      <c r="B24" s="19">
        <v>0</v>
      </c>
      <c r="C24" s="19">
        <v>0</v>
      </c>
      <c r="D24" s="20">
        <f t="shared" si="1"/>
        <v>0</v>
      </c>
      <c r="E24" s="19">
        <v>0</v>
      </c>
      <c r="F24" s="19">
        <v>0</v>
      </c>
      <c r="G24" s="20">
        <f t="shared" si="2"/>
        <v>0</v>
      </c>
      <c r="H24" s="16" t="s">
        <v>26</v>
      </c>
    </row>
    <row r="25" spans="1:8" x14ac:dyDescent="0.2">
      <c r="A25" s="10" t="s">
        <v>4</v>
      </c>
      <c r="B25" s="19">
        <v>0</v>
      </c>
      <c r="C25" s="19">
        <v>0</v>
      </c>
      <c r="D25" s="20">
        <f t="shared" si="1"/>
        <v>0</v>
      </c>
      <c r="E25" s="19">
        <v>0</v>
      </c>
      <c r="F25" s="19">
        <v>0</v>
      </c>
      <c r="G25" s="20">
        <f t="shared" si="2"/>
        <v>0</v>
      </c>
      <c r="H25" s="16" t="s">
        <v>30</v>
      </c>
    </row>
    <row r="26" spans="1:8" x14ac:dyDescent="0.2">
      <c r="A26" s="9" t="s">
        <v>61</v>
      </c>
      <c r="B26" s="18">
        <f>+SUM(B27:B35)</f>
        <v>0</v>
      </c>
      <c r="C26" s="18">
        <f t="shared" ref="C26:G26" si="6">+SUM(C27:C35)</f>
        <v>0</v>
      </c>
      <c r="D26" s="18">
        <f t="shared" si="6"/>
        <v>0</v>
      </c>
      <c r="E26" s="18">
        <f t="shared" si="6"/>
        <v>0</v>
      </c>
      <c r="F26" s="18">
        <f t="shared" si="6"/>
        <v>0</v>
      </c>
      <c r="G26" s="18">
        <f t="shared" si="6"/>
        <v>0</v>
      </c>
      <c r="H26" s="16">
        <v>0</v>
      </c>
    </row>
    <row r="27" spans="1:8" x14ac:dyDescent="0.2">
      <c r="A27" s="10" t="s">
        <v>45</v>
      </c>
      <c r="B27" s="19">
        <v>0</v>
      </c>
      <c r="C27" s="19">
        <v>0</v>
      </c>
      <c r="D27" s="20">
        <f t="shared" si="1"/>
        <v>0</v>
      </c>
      <c r="E27" s="19">
        <v>0</v>
      </c>
      <c r="F27" s="19">
        <v>0</v>
      </c>
      <c r="G27" s="20">
        <f t="shared" si="2"/>
        <v>0</v>
      </c>
      <c r="H27" s="16" t="s">
        <v>38</v>
      </c>
    </row>
    <row r="28" spans="1:8" ht="16.149999999999999" customHeight="1" x14ac:dyDescent="0.2">
      <c r="A28" s="10" t="s">
        <v>44</v>
      </c>
      <c r="B28" s="19">
        <v>0</v>
      </c>
      <c r="C28" s="19">
        <v>0</v>
      </c>
      <c r="D28" s="20">
        <f t="shared" si="1"/>
        <v>0</v>
      </c>
      <c r="E28" s="19">
        <v>0</v>
      </c>
      <c r="F28" s="19">
        <v>0</v>
      </c>
      <c r="G28" s="20">
        <f t="shared" si="2"/>
        <v>0</v>
      </c>
      <c r="H28" s="16" t="s">
        <v>39</v>
      </c>
    </row>
    <row r="29" spans="1:8" x14ac:dyDescent="0.2">
      <c r="A29" s="10" t="s">
        <v>62</v>
      </c>
      <c r="B29" s="19">
        <v>0</v>
      </c>
      <c r="C29" s="19">
        <v>0</v>
      </c>
      <c r="D29" s="20">
        <f t="shared" si="1"/>
        <v>0</v>
      </c>
      <c r="E29" s="19">
        <v>0</v>
      </c>
      <c r="F29" s="19">
        <v>0</v>
      </c>
      <c r="G29" s="20">
        <f t="shared" si="2"/>
        <v>0</v>
      </c>
      <c r="H29" s="16" t="s">
        <v>40</v>
      </c>
    </row>
    <row r="30" spans="1:8" x14ac:dyDescent="0.2">
      <c r="A30" s="10" t="s">
        <v>63</v>
      </c>
      <c r="B30" s="19">
        <v>0</v>
      </c>
      <c r="C30" s="19">
        <v>0</v>
      </c>
      <c r="D30" s="20">
        <f t="shared" si="1"/>
        <v>0</v>
      </c>
      <c r="E30" s="19">
        <v>0</v>
      </c>
      <c r="F30" s="19">
        <v>0</v>
      </c>
      <c r="G30" s="20">
        <f t="shared" si="2"/>
        <v>0</v>
      </c>
      <c r="H30" s="16" t="s">
        <v>37</v>
      </c>
    </row>
    <row r="31" spans="1:8" x14ac:dyDescent="0.2">
      <c r="A31" s="10" t="s">
        <v>6</v>
      </c>
      <c r="B31" s="19">
        <v>0</v>
      </c>
      <c r="C31" s="19">
        <v>0</v>
      </c>
      <c r="D31" s="20">
        <f t="shared" si="1"/>
        <v>0</v>
      </c>
      <c r="E31" s="19">
        <v>0</v>
      </c>
      <c r="F31" s="19">
        <v>0</v>
      </c>
      <c r="G31" s="20">
        <f t="shared" si="2"/>
        <v>0</v>
      </c>
      <c r="H31" s="16" t="s">
        <v>33</v>
      </c>
    </row>
    <row r="32" spans="1:8" x14ac:dyDescent="0.2">
      <c r="A32" s="10" t="s">
        <v>5</v>
      </c>
      <c r="B32" s="19">
        <v>0</v>
      </c>
      <c r="C32" s="19">
        <v>0</v>
      </c>
      <c r="D32" s="20">
        <f t="shared" si="1"/>
        <v>0</v>
      </c>
      <c r="E32" s="19">
        <v>0</v>
      </c>
      <c r="F32" s="19">
        <v>0</v>
      </c>
      <c r="G32" s="20">
        <f t="shared" si="2"/>
        <v>0</v>
      </c>
      <c r="H32" s="16" t="s">
        <v>31</v>
      </c>
    </row>
    <row r="33" spans="1:8" x14ac:dyDescent="0.2">
      <c r="A33" s="10" t="s">
        <v>7</v>
      </c>
      <c r="B33" s="19">
        <v>0</v>
      </c>
      <c r="C33" s="19">
        <v>0</v>
      </c>
      <c r="D33" s="20">
        <f t="shared" si="1"/>
        <v>0</v>
      </c>
      <c r="E33" s="19">
        <v>0</v>
      </c>
      <c r="F33" s="19">
        <v>0</v>
      </c>
      <c r="G33" s="20">
        <f t="shared" si="2"/>
        <v>0</v>
      </c>
      <c r="H33" s="16" t="s">
        <v>34</v>
      </c>
    </row>
    <row r="34" spans="1:8" x14ac:dyDescent="0.2">
      <c r="A34" s="10" t="s">
        <v>8</v>
      </c>
      <c r="B34" s="19">
        <v>0</v>
      </c>
      <c r="C34" s="19">
        <v>0</v>
      </c>
      <c r="D34" s="20">
        <f t="shared" si="1"/>
        <v>0</v>
      </c>
      <c r="E34" s="19">
        <v>0</v>
      </c>
      <c r="F34" s="19">
        <v>0</v>
      </c>
      <c r="G34" s="20">
        <f t="shared" si="2"/>
        <v>0</v>
      </c>
      <c r="H34" s="16" t="s">
        <v>35</v>
      </c>
    </row>
    <row r="35" spans="1:8" x14ac:dyDescent="0.2">
      <c r="A35" s="10" t="s">
        <v>9</v>
      </c>
      <c r="B35" s="19">
        <v>0</v>
      </c>
      <c r="C35" s="19">
        <v>0</v>
      </c>
      <c r="D35" s="20">
        <f t="shared" si="1"/>
        <v>0</v>
      </c>
      <c r="E35" s="19">
        <v>0</v>
      </c>
      <c r="F35" s="19">
        <v>0</v>
      </c>
      <c r="G35" s="20">
        <f t="shared" si="2"/>
        <v>0</v>
      </c>
      <c r="H35" s="16" t="s">
        <v>36</v>
      </c>
    </row>
    <row r="36" spans="1:8" x14ac:dyDescent="0.2">
      <c r="A36" s="10"/>
      <c r="B36" s="19"/>
      <c r="C36" s="19"/>
      <c r="D36" s="19"/>
      <c r="E36" s="19"/>
      <c r="F36" s="19"/>
      <c r="G36" s="19"/>
      <c r="H36" s="16"/>
    </row>
    <row r="37" spans="1:8" ht="13.5" customHeight="1" x14ac:dyDescent="0.2">
      <c r="A37" s="11" t="s">
        <v>42</v>
      </c>
      <c r="B37" s="21">
        <f>B6+B9+B13+B21+B26</f>
        <v>215087807.53999999</v>
      </c>
      <c r="C37" s="21">
        <f t="shared" ref="C37:G37" si="7">C6+C9+C13+C21+C26</f>
        <v>73802282.810000002</v>
      </c>
      <c r="D37" s="21">
        <f t="shared" si="7"/>
        <v>288890090.35000002</v>
      </c>
      <c r="E37" s="21">
        <f t="shared" si="7"/>
        <v>47125706.43</v>
      </c>
      <c r="F37" s="21">
        <f t="shared" si="7"/>
        <v>47125706.43</v>
      </c>
      <c r="G37" s="21">
        <f t="shared" si="7"/>
        <v>241764383.92000002</v>
      </c>
    </row>
    <row r="39" spans="1:8" x14ac:dyDescent="0.2">
      <c r="A39" s="28" t="s">
        <v>41</v>
      </c>
      <c r="B39" s="28"/>
      <c r="C39" s="28"/>
      <c r="D39" s="28"/>
      <c r="E39" s="28"/>
      <c r="F39" s="28"/>
      <c r="G39" s="28"/>
    </row>
    <row r="46" spans="1:8" ht="15" x14ac:dyDescent="0.25">
      <c r="A46" s="29" t="s">
        <v>67</v>
      </c>
      <c r="B46"/>
      <c r="C46"/>
      <c r="D46"/>
      <c r="E46"/>
      <c r="F46" s="30" t="s">
        <v>67</v>
      </c>
      <c r="G46" s="30"/>
    </row>
    <row r="47" spans="1:8" ht="15" x14ac:dyDescent="0.25">
      <c r="A47" s="31" t="s">
        <v>68</v>
      </c>
      <c r="B47"/>
      <c r="C47"/>
      <c r="D47"/>
      <c r="E47"/>
      <c r="F47" s="32" t="s">
        <v>69</v>
      </c>
      <c r="G47" s="32"/>
    </row>
    <row r="48" spans="1:8" ht="15" x14ac:dyDescent="0.25">
      <c r="A48" s="33" t="s">
        <v>70</v>
      </c>
      <c r="B48"/>
      <c r="C48"/>
      <c r="D48"/>
      <c r="E48"/>
      <c r="F48" s="34" t="s">
        <v>71</v>
      </c>
      <c r="G48" s="34"/>
    </row>
  </sheetData>
  <sheetProtection formatCells="0" formatColumns="0" formatRows="0" autoFilter="0"/>
  <protectedRanges>
    <protectedRange sqref="A38:G38 A49:G65522" name="Rango1"/>
    <protectedRange sqref="B7:C8 B22:C25 A36:G36 B10:C12 B27:C35 E7:F8 B6:G6 E10:F12 B9:G9 B14:C20 E14:F20 B13:G13 E22:F25 B21:G21 E27:F35 B26:G26" name="Rango1_3"/>
    <protectedRange sqref="B4:G5 D7:D8 G7:G8 D10:D12 G10:G12 D14:D20 G14:G20 D22:D25 G22:G25 D27:D35 G27:G35" name="Rango1_2_2"/>
    <protectedRange sqref="A37:G37" name="Rango1_1_2"/>
    <protectedRange sqref="A7:A8 A23:A24 A31:A35 A10:A17 A19:A21 A26:A29" name="Rango1_3_1"/>
    <protectedRange sqref="A39:G48" name="Rango1_1"/>
  </protectedRanges>
  <mergeCells count="8">
    <mergeCell ref="F46:G46"/>
    <mergeCell ref="F47:G47"/>
    <mergeCell ref="F48:G48"/>
    <mergeCell ref="B2:F2"/>
    <mergeCell ref="G2:G3"/>
    <mergeCell ref="A1:G1"/>
    <mergeCell ref="A2:A3"/>
    <mergeCell ref="A39:G3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837EE7-CF14-4C56-A804-404A6F79A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2026-05-13T16:42:34Z</cp:lastPrinted>
  <dcterms:created xsi:type="dcterms:W3CDTF">2012-12-11T21:13:37Z</dcterms:created>
  <dcterms:modified xsi:type="dcterms:W3CDTF">2026-05-13T16:42:48Z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